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<sst xmlns="http://schemas.openxmlformats.org/spreadsheetml/2006/main" count="53" uniqueCount="48">
  <si>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</si>
  <si>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</si>
  <si>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</si>
  <si>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</si>
  <si>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</si>
  <si>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</si>
  <si>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</si>
  <si>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</si>
  <si>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</si>
  <si>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</si>
  <si>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</si>
  <si>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</si>
  <si>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</si>
  <si>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</si>
  <si>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</si>
  <si>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</si>
  <si>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</si>
  <si>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</si>
  <si>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</si>
  <si>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</si>
  <si>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</si>
  <si>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</si>
  <si>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</si>
  <si>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</si>
  <si>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</si>
  <si>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</si>
  <si>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</si>
  <si>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</si>
  <si>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</si>
  <si>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</si>
  <si>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</si>
  <si>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</si>
  <si>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</si>
  <si>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</si>
  <si>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</si>
  <si>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</si>
  <si>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</si>
  <si>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</si>
  <si>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</si>
  <si>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</si>
  <si>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</si>
  <si>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</si>
  <si>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</si>
  <si>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</si>
  <si>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</si>
  <si>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</si>
  <si>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</si>
  <si>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19/01/16 - VENCIMENTO 27/01/16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</si>
</sst>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1414491.91</v>
      </c>
      <c r="C6" s="12">
        <v>2049653.14</v>
      </c>
      <c r="D6" s="12">
        <v>2344784.19</v>
      </c>
      <c r="E6" s="12">
        <v>1413442.21</v>
      </c>
      <c r="F6" s="12">
        <v>1808767.86</v>
      </c>
      <c r="G6" s="12">
        <v>2641105.82</v>
      </c>
      <c r="H6" s="12">
        <v>1335584.93</v>
      </c>
      <c r="I6" s="12">
        <v>537946.46</v>
      </c>
      <c r="J6" s="12">
        <v>809570.75</v>
      </c>
      <c r="K6" s="12">
        <f>SUM(B6:J6)</f>
        <v>14355347.27</v>
      </c>
    </row>
    <row r="7" spans="1:11" ht="27" customHeight="1">
      <c r="A7" s="2" t="s">
        <v>18</v>
      </c>
      <c r="B7" s="9">
        <v>-602385.73</v>
      </c>
      <c r="C7" s="9">
        <v>-238711.01</v>
      </c>
      <c r="D7" s="9">
        <v>-291883.37</v>
      </c>
      <c r="E7" s="9">
        <v>-611408.73</v>
      </c>
      <c r="F7" s="9">
        <v>-591047.71</v>
      </c>
      <c r="G7" s="9">
        <v>-507663.35</v>
      </c>
      <c r="H7" s="9">
        <v>-190239.2</v>
      </c>
      <c r="I7" s="9">
        <v>-93424.8</v>
      </c>
      <c r="J7" s="9">
        <v>-90300.65</v>
      </c>
      <c r="K7" s="9">
        <f>SUM(B7:J7)</f>
        <v>-3217064.55</v>
      </c>
    </row>
    <row r="8" spans="1:11" ht="27" customHeight="1">
      <c r="A8" s="7" t="s">
        <v>19</v>
      </c>
      <c r="B8" s="8">
        <f>+B6+B7</f>
        <v>812106.1799999999</v>
      </c>
      <c r="C8" s="8">
        <f aca="true" t="shared" si="0" ref="C8:J8">+C6+C7</f>
        <v>1810942.13</v>
      </c>
      <c r="D8" s="8">
        <f t="shared" si="0"/>
        <v>2052900.8199999998</v>
      </c>
      <c r="E8" s="8">
        <f t="shared" si="0"/>
        <v>802033.48</v>
      </c>
      <c r="F8" s="8">
        <f t="shared" si="0"/>
        <v>1217720.1500000001</v>
      </c>
      <c r="G8" s="8">
        <f t="shared" si="0"/>
        <v>2133442.4699999997</v>
      </c>
      <c r="H8" s="8">
        <f t="shared" si="0"/>
        <v>1145345.73</v>
      </c>
      <c r="I8" s="8">
        <f t="shared" si="0"/>
        <v>444521.66</v>
      </c>
      <c r="J8" s="8">
        <f t="shared" si="0"/>
        <v>719270.1</v>
      </c>
      <c r="K8" s="8">
        <f>SUM(B8:J8)</f>
        <v>11138282.72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813180.3046734871</v>
      </c>
      <c r="C14" s="12">
        <v>581042.2562258312</v>
      </c>
      <c r="D14" s="12">
        <v>575949.1833576928</v>
      </c>
      <c r="E14" s="12">
        <v>128831.75370773158</v>
      </c>
      <c r="F14" s="12">
        <v>515433.17574276443</v>
      </c>
      <c r="G14" s="12">
        <v>693193.8325167962</v>
      </c>
      <c r="H14" s="12">
        <v>764643.799031449</v>
      </c>
      <c r="I14" s="12">
        <v>667227.3506801766</v>
      </c>
      <c r="J14" s="12">
        <v>544005.2021055468</v>
      </c>
      <c r="K14" s="12">
        <v>630937.3714380243</v>
      </c>
      <c r="L14" s="12">
        <v>291293.72717279504</v>
      </c>
      <c r="M14" s="12">
        <v>182133.16042283247</v>
      </c>
      <c r="N14" s="12">
        <f>SUM(B14:M14)</f>
        <v>6387871.1170751285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-83057.32</v>
      </c>
      <c r="C15" s="10">
        <v>-84396.23999999999</v>
      </c>
      <c r="D15" s="10">
        <v>-56862.840000000004</v>
      </c>
      <c r="E15" s="10">
        <v>-11754.92</v>
      </c>
      <c r="F15" s="10">
        <v>-47574.6</v>
      </c>
      <c r="G15" s="10">
        <v>-90982.04</v>
      </c>
      <c r="H15" s="10">
        <v>-112861.08</v>
      </c>
      <c r="I15" s="10">
        <v>-51307.72</v>
      </c>
      <c r="J15" s="10">
        <v>-73138.84</v>
      </c>
      <c r="K15" s="10">
        <v>-55958.44</v>
      </c>
      <c r="L15" s="10">
        <v>-34285.6</v>
      </c>
      <c r="M15" s="10">
        <v>-25335.6</v>
      </c>
      <c r="N15" s="9">
        <f>SUM(B15:M15)</f>
        <v>-727515.24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730122.984673487</v>
      </c>
      <c r="C16" s="8">
        <f aca="true" t="shared" si="1" ref="C16:I16">+C14+C15</f>
        <v>496646.01622583123</v>
      </c>
      <c r="D16" s="8">
        <f t="shared" si="1"/>
        <v>519086.34335769276</v>
      </c>
      <c r="E16" s="8">
        <f t="shared" si="1"/>
        <v>117076.83370773158</v>
      </c>
      <c r="F16" s="8">
        <f t="shared" si="1"/>
        <v>467858.57574276446</v>
      </c>
      <c r="G16" s="8">
        <f t="shared" si="1"/>
        <v>602211.7925167962</v>
      </c>
      <c r="H16" s="8">
        <f t="shared" si="1"/>
        <v>651782.719031449</v>
      </c>
      <c r="I16" s="8">
        <f t="shared" si="1"/>
        <v>615919.6306801767</v>
      </c>
      <c r="J16" s="8">
        <f>+J14+J15</f>
        <v>470866.36210554687</v>
      </c>
      <c r="K16" s="8">
        <f>+K14+K15</f>
        <v>574978.9314380244</v>
      </c>
      <c r="L16" s="8">
        <f>+L14+L15</f>
        <v>257008.12717279504</v>
      </c>
      <c r="M16" s="8">
        <f>+M14+M15</f>
        <v>156797.56042283247</v>
      </c>
      <c r="N16" s="8">
        <f>+N14+N15</f>
        <v>5660355.877075128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2016-01-27T18:49:26Z</dcterms:modified>
  <cp:category/>
  <cp:version/>
  <cp:contentType/>
  <cp:contentStatus/>
</cp:coreProperties>
</file>