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<sst xmlns="http://schemas.openxmlformats.org/spreadsheetml/2006/main" count="53" uniqueCount="48">
  <si>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</si>
  <si>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</si>
  <si>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</si>
  <si>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</si>
  <si>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</si>
  <si>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</si>
  <si>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</si>
  <si>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</si>
  <si>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</si>
  <si>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</si>
  <si>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</si>
  <si>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</si>
  <si>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</si>
  <si>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</si>
  <si>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</si>
  <si>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</si>
  <si>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</si>
  <si>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</si>
  <si>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</si>
  <si>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</si>
  <si>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</si>
  <si>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</si>
  <si>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</si>
  <si>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</si>
  <si>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</si>
  <si>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</si>
  <si>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</si>
  <si>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</si>
  <si>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</si>
  <si>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</si>
  <si>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</si>
  <si>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</si>
  <si>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</si>
  <si>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</si>
  <si>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</si>
  <si>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</si>
  <si>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</si>
  <si>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</si>
  <si>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</si>
  <si>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</si>
  <si>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</si>
  <si>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</si>
  <si>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</si>
  <si>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</si>
  <si>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</si>
  <si>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</si>
  <si>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</si>
  <si>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18/01/16 - VENCIMENTO 26/01/16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</si>
</sst>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1376347.5</v>
      </c>
      <c r="C6" s="12">
        <v>2001436.48</v>
      </c>
      <c r="D6" s="12">
        <v>2313080.6</v>
      </c>
      <c r="E6" s="12">
        <v>1369823.34</v>
      </c>
      <c r="F6" s="12">
        <v>1760694.58</v>
      </c>
      <c r="G6" s="12">
        <v>2582136.47</v>
      </c>
      <c r="H6" s="12">
        <v>1324727.25</v>
      </c>
      <c r="I6" s="12">
        <v>525956.2</v>
      </c>
      <c r="J6" s="12">
        <v>792135.02</v>
      </c>
      <c r="K6" s="12">
        <f>SUM(B6:J6)</f>
        <v>14046337.44</v>
      </c>
    </row>
    <row r="7" spans="1:11" ht="27" customHeight="1">
      <c r="A7" s="2" t="s">
        <v>18</v>
      </c>
      <c r="B7" s="9">
        <v>-164494.41</v>
      </c>
      <c r="C7" s="9">
        <v>-121856.19</v>
      </c>
      <c r="D7" s="9">
        <v>-91519.52</v>
      </c>
      <c r="E7" s="9">
        <v>-246397.89</v>
      </c>
      <c r="F7" s="9">
        <v>-135815.81</v>
      </c>
      <c r="G7" s="9">
        <v>-177836.08</v>
      </c>
      <c r="H7" s="9">
        <v>-178227.4</v>
      </c>
      <c r="I7" s="9">
        <v>-95006.52</v>
      </c>
      <c r="J7" s="9">
        <v>-96277.55</v>
      </c>
      <c r="K7" s="9">
        <f>SUM(B7:J7)</f>
        <v>-1307431.37</v>
      </c>
    </row>
    <row r="8" spans="1:11" ht="27" customHeight="1">
      <c r="A8" s="7" t="s">
        <v>19</v>
      </c>
      <c r="B8" s="8">
        <f>+B6+B7</f>
        <v>1211853.09</v>
      </c>
      <c r="C8" s="8">
        <f aca="true" t="shared" si="0" ref="C8:J8">+C6+C7</f>
        <v>1879580.29</v>
      </c>
      <c r="D8" s="8">
        <f t="shared" si="0"/>
        <v>2221561.08</v>
      </c>
      <c r="E8" s="8">
        <f t="shared" si="0"/>
        <v>1123425.4500000002</v>
      </c>
      <c r="F8" s="8">
        <f t="shared" si="0"/>
        <v>1624878.77</v>
      </c>
      <c r="G8" s="8">
        <f t="shared" si="0"/>
        <v>2404300.39</v>
      </c>
      <c r="H8" s="8">
        <f t="shared" si="0"/>
        <v>1146499.85</v>
      </c>
      <c r="I8" s="8">
        <f t="shared" si="0"/>
        <v>430949.67999999993</v>
      </c>
      <c r="J8" s="8">
        <f t="shared" si="0"/>
        <v>695857.47</v>
      </c>
      <c r="K8" s="8">
        <f>SUM(B8:J8)</f>
        <v>12738906.07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39" ht="27" customHeight="1">
      <c r="A14" s="11" t="s">
        <v>17</v>
      </c>
      <c r="B14" s="12">
        <v>797775.3842413801</v>
      </c>
      <c r="C14" s="12">
        <v>567275.8957498227</v>
      </c>
      <c r="D14" s="12">
        <v>569717.9253388813</v>
      </c>
      <c r="E14" s="12">
        <v>123961.06168095468</v>
      </c>
      <c r="F14" s="12">
        <v>487587.9498886158</v>
      </c>
      <c r="G14" s="12">
        <v>672530.1047750713</v>
      </c>
      <c r="H14" s="12">
        <v>745034.5866295333</v>
      </c>
      <c r="I14" s="12">
        <v>655437.5196808799</v>
      </c>
      <c r="J14" s="12">
        <v>532427.4105932576</v>
      </c>
      <c r="K14" s="12">
        <v>619780.849978715</v>
      </c>
      <c r="L14" s="12">
        <v>284460.58166399354</v>
      </c>
      <c r="M14" s="12">
        <v>178362.34267337283</v>
      </c>
      <c r="N14" s="12">
        <f>SUM(B14:M14)</f>
        <v>6234351.612894477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</row>
    <row r="15" spans="1:39" ht="27" customHeight="1">
      <c r="A15" s="2" t="s">
        <v>18</v>
      </c>
      <c r="B15" s="10">
        <v>-91003.12</v>
      </c>
      <c r="C15" s="10">
        <v>-91775.84</v>
      </c>
      <c r="D15" s="10">
        <v>-64234.840000000004</v>
      </c>
      <c r="E15" s="10">
        <v>-13556.119999999999</v>
      </c>
      <c r="F15" s="10">
        <v>-51511.4</v>
      </c>
      <c r="G15" s="10">
        <v>-100288.24</v>
      </c>
      <c r="H15" s="10">
        <v>-119556.68</v>
      </c>
      <c r="I15" s="10">
        <v>-57577.72</v>
      </c>
      <c r="J15" s="10">
        <v>-78724.84</v>
      </c>
      <c r="K15" s="10">
        <v>-62642.64</v>
      </c>
      <c r="L15" s="10">
        <v>-37238.2</v>
      </c>
      <c r="M15" s="10">
        <v>-26319.8</v>
      </c>
      <c r="N15" s="9">
        <f>SUM(B15:M15)</f>
        <v>-794429.44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</row>
    <row r="16" spans="1:14" ht="29.25" customHeight="1">
      <c r="A16" s="7" t="s">
        <v>19</v>
      </c>
      <c r="B16" s="8">
        <f>+B14+B15</f>
        <v>706772.2642413802</v>
      </c>
      <c r="C16" s="8">
        <f aca="true" t="shared" si="1" ref="C16:I16">+C14+C15</f>
        <v>475500.05574982276</v>
      </c>
      <c r="D16" s="8">
        <f t="shared" si="1"/>
        <v>505483.0853388813</v>
      </c>
      <c r="E16" s="8">
        <f t="shared" si="1"/>
        <v>110404.94168095468</v>
      </c>
      <c r="F16" s="8">
        <f t="shared" si="1"/>
        <v>436076.5498886158</v>
      </c>
      <c r="G16" s="8">
        <f t="shared" si="1"/>
        <v>572241.8647750713</v>
      </c>
      <c r="H16" s="8">
        <f t="shared" si="1"/>
        <v>625477.9066295333</v>
      </c>
      <c r="I16" s="8">
        <f t="shared" si="1"/>
        <v>597859.7996808799</v>
      </c>
      <c r="J16" s="8">
        <f>+J14+J15</f>
        <v>453702.57059325767</v>
      </c>
      <c r="K16" s="8">
        <f>+K14+K15</f>
        <v>557138.2099787149</v>
      </c>
      <c r="L16" s="8">
        <f>+L14+L15</f>
        <v>247222.38166399352</v>
      </c>
      <c r="M16" s="8">
        <f>+M14+M15</f>
        <v>152042.54267337284</v>
      </c>
      <c r="N16" s="8">
        <f>+N14+N15</f>
        <v>5439922.172894478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2016-01-27T18:57:53Z</dcterms:modified>
  <cp:category/>
  <cp:version/>
  <cp:contentType/>
  <cp:contentStatus/>
</cp:coreProperties>
</file>