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<sst xmlns="http://schemas.openxmlformats.org/spreadsheetml/2006/main" count="53" uniqueCount="48">
  <si>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</si>
  <si>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</si>
  <si>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</si>
  <si>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</si>
  <si>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</si>
  <si>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</si>
  <si>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</si>
  <si>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</si>
  <si>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</si>
  <si>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</si>
  <si>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</si>
  <si>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</si>
  <si>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</si>
  <si>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</si>
  <si>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</si>
  <si>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</si>
  <si>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</si>
  <si>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</si>
  <si>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</si>
  <si>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</si>
  <si>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</si>
  <si>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</si>
  <si>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</si>
  <si>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</si>
  <si>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</si>
  <si>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</si>
  <si>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</si>
  <si>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</si>
  <si>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</si>
  <si>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</si>
  <si>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</si>
  <si>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</si>
  <si>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</si>
  <si>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</si>
  <si>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</si>
  <si>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</si>
  <si>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</si>
  <si>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</si>
  <si>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</si>
  <si>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</si>
  <si>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</si>
  <si>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</si>
  <si>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</si>
  <si>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</si>
  <si>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</si>
  <si>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</si>
  <si>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</si>
  <si>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13/01/16 - VENCIMENTO 20/01/16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</si>
</sst>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1419584.87</v>
      </c>
      <c r="C6" s="12">
        <v>2022848.17</v>
      </c>
      <c r="D6" s="12">
        <v>2333858.19</v>
      </c>
      <c r="E6" s="12">
        <v>1387053.31</v>
      </c>
      <c r="F6" s="12">
        <v>1784893.58</v>
      </c>
      <c r="G6" s="12">
        <v>2619956.31</v>
      </c>
      <c r="H6" s="12">
        <v>1332221.68</v>
      </c>
      <c r="I6" s="12">
        <v>527547.58</v>
      </c>
      <c r="J6" s="12">
        <v>809885.54</v>
      </c>
      <c r="K6" s="12">
        <f>SUM(B6:J6)</f>
        <v>14237849.23</v>
      </c>
    </row>
    <row r="7" spans="1:11" ht="27" customHeight="1">
      <c r="A7" s="2" t="s">
        <v>18</v>
      </c>
      <c r="B7" s="9">
        <v>-291002</v>
      </c>
      <c r="C7" s="9">
        <v>-238433.08</v>
      </c>
      <c r="D7" s="9">
        <v>-233416.87</v>
      </c>
      <c r="E7" s="9">
        <v>-350224</v>
      </c>
      <c r="F7" s="9">
        <v>-289593.52</v>
      </c>
      <c r="G7" s="9">
        <v>-326166.15</v>
      </c>
      <c r="H7" s="9">
        <v>-188328</v>
      </c>
      <c r="I7" s="9">
        <v>-92362.77</v>
      </c>
      <c r="J7" s="9">
        <v>-89249.88</v>
      </c>
      <c r="K7" s="9">
        <f>SUM(B7:J7)</f>
        <v>-2098776.27</v>
      </c>
    </row>
    <row r="8" spans="1:11" ht="27" customHeight="1">
      <c r="A8" s="7" t="s">
        <v>19</v>
      </c>
      <c r="B8" s="8">
        <f>+B6+B7</f>
        <v>1128582.87</v>
      </c>
      <c r="C8" s="8">
        <f aca="true" t="shared" si="0" ref="C8:J8">+C6+C7</f>
        <v>1784415.0899999999</v>
      </c>
      <c r="D8" s="8">
        <f t="shared" si="0"/>
        <v>2100441.32</v>
      </c>
      <c r="E8" s="8">
        <f t="shared" si="0"/>
        <v>1036829.31</v>
      </c>
      <c r="F8" s="8">
        <f t="shared" si="0"/>
        <v>1495300.06</v>
      </c>
      <c r="G8" s="8">
        <f t="shared" si="0"/>
        <v>2293790.16</v>
      </c>
      <c r="H8" s="8">
        <f t="shared" si="0"/>
        <v>1143893.68</v>
      </c>
      <c r="I8" s="8">
        <f t="shared" si="0"/>
        <v>435184.80999999994</v>
      </c>
      <c r="J8" s="8">
        <f t="shared" si="0"/>
        <v>720635.66</v>
      </c>
      <c r="K8" s="8">
        <f>SUM(B8:J8)</f>
        <v>12139072.96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822618.7352189218</v>
      </c>
      <c r="C14" s="12">
        <v>581075.6568792394</v>
      </c>
      <c r="D14" s="12">
        <v>583742.7165212419</v>
      </c>
      <c r="E14" s="12">
        <v>128009.04629618798</v>
      </c>
      <c r="F14" s="12">
        <v>535441.7831352834</v>
      </c>
      <c r="G14" s="12">
        <v>697615.4482519693</v>
      </c>
      <c r="H14" s="12">
        <v>764901.3789879682</v>
      </c>
      <c r="I14" s="12">
        <v>673777.7937972521</v>
      </c>
      <c r="J14" s="12">
        <v>550299.0049614214</v>
      </c>
      <c r="K14" s="12">
        <v>642055.4744695738</v>
      </c>
      <c r="L14" s="12">
        <v>294721.43941739626</v>
      </c>
      <c r="M14" s="12">
        <v>179156.00484738444</v>
      </c>
      <c r="N14" s="12">
        <f>SUM(B14:M14)</f>
        <v>6453414.48278384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-85192.92</v>
      </c>
      <c r="C15" s="10">
        <v>-85517.23999999999</v>
      </c>
      <c r="D15" s="10">
        <v>-59788.840000000004</v>
      </c>
      <c r="E15" s="10">
        <v>-12663.119999999999</v>
      </c>
      <c r="F15" s="10">
        <v>-50645</v>
      </c>
      <c r="G15" s="10">
        <v>-93265.84</v>
      </c>
      <c r="H15" s="10">
        <v>-115528.68</v>
      </c>
      <c r="I15" s="10">
        <v>-51839.72</v>
      </c>
      <c r="J15" s="10">
        <v>-75430.24</v>
      </c>
      <c r="K15" s="10">
        <v>-60016.840000000004</v>
      </c>
      <c r="L15" s="10">
        <v>-35475</v>
      </c>
      <c r="M15" s="10">
        <v>-25255.8</v>
      </c>
      <c r="N15" s="9">
        <f>SUM(B15:M15)</f>
        <v>-750619.24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737425.8152189218</v>
      </c>
      <c r="C16" s="8">
        <f aca="true" t="shared" si="1" ref="C16:I16">+C14+C15</f>
        <v>495558.4168792394</v>
      </c>
      <c r="D16" s="8">
        <f t="shared" si="1"/>
        <v>523953.8765212419</v>
      </c>
      <c r="E16" s="8">
        <f t="shared" si="1"/>
        <v>115345.92629618799</v>
      </c>
      <c r="F16" s="8">
        <f t="shared" si="1"/>
        <v>484796.7831352834</v>
      </c>
      <c r="G16" s="8">
        <f t="shared" si="1"/>
        <v>604349.6082519693</v>
      </c>
      <c r="H16" s="8">
        <f t="shared" si="1"/>
        <v>649372.6989879683</v>
      </c>
      <c r="I16" s="8">
        <f t="shared" si="1"/>
        <v>621938.0737972521</v>
      </c>
      <c r="J16" s="8">
        <f>+J14+J15</f>
        <v>474868.7649614214</v>
      </c>
      <c r="K16" s="8">
        <f>+K14+K15</f>
        <v>582038.6344695739</v>
      </c>
      <c r="L16" s="8">
        <f>+L14+L15</f>
        <v>259246.43941739626</v>
      </c>
      <c r="M16" s="8">
        <f>+M14+M15</f>
        <v>153900.20484738445</v>
      </c>
      <c r="N16" s="8">
        <f>+N14+N15</f>
        <v>5702795.24278384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2016-01-19T17:37:39Z</dcterms:modified>
  <cp:category/>
  <cp:version/>
  <cp:contentType/>
  <cp:contentStatus/>
</cp:coreProperties>
</file>