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<sst xmlns="http://schemas.openxmlformats.org/spreadsheetml/2006/main" count="53" uniqueCount="48">
  <si>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</si>
  <si>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</si>
  <si>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</si>
  <si>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</si>
  <si>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</si>
  <si>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</si>
  <si>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</si>
  <si>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</si>
  <si>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</si>
  <si>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</si>
  <si>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</si>
  <si>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</si>
  <si>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</si>
  <si>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</si>
  <si>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</si>
  <si>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</si>
  <si>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</si>
  <si>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</si>
  <si>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</si>
  <si>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</si>
  <si>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</si>
  <si>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</si>
  <si>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</si>
  <si>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</si>
  <si>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</si>
  <si>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</si>
  <si>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</si>
  <si>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</si>
  <si>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</si>
  <si>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</si>
  <si>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</si>
  <si>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</si>
  <si>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</si>
  <si>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</si>
  <si>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</si>
  <si>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</si>
  <si>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</si>
  <si>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</si>
  <si>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</si>
  <si>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</si>
  <si>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</si>
  <si>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</si>
  <si>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</si>
  <si>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</si>
  <si>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</si>
  <si>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</si>
  <si>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</si>
  <si>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07/01/16 - VENCIMENTO 14/01/16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</si>
</sst>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1369980.66</v>
      </c>
      <c r="C6" s="12">
        <v>1947588.73</v>
      </c>
      <c r="D6" s="12">
        <v>2262497.02</v>
      </c>
      <c r="E6" s="12">
        <v>1311442.75</v>
      </c>
      <c r="F6" s="12">
        <v>1724409.73</v>
      </c>
      <c r="G6" s="12">
        <v>2525836.32</v>
      </c>
      <c r="H6" s="12">
        <v>1270133.55</v>
      </c>
      <c r="I6" s="12">
        <v>491634.14</v>
      </c>
      <c r="J6" s="12">
        <v>786497.05</v>
      </c>
      <c r="K6" s="12">
        <f>SUM(B6:J6)</f>
        <v>13690019.950000003</v>
      </c>
    </row>
    <row r="7" spans="1:11" ht="27" customHeight="1">
      <c r="A7" s="2" t="s">
        <v>18</v>
      </c>
      <c r="B7" s="9">
        <v>-286569.56</v>
      </c>
      <c r="C7" s="9">
        <v>-245440.16</v>
      </c>
      <c r="D7" s="9">
        <v>-242247.39</v>
      </c>
      <c r="E7" s="9">
        <v>-320896.33</v>
      </c>
      <c r="F7" s="9">
        <v>-306658.58</v>
      </c>
      <c r="G7" s="9">
        <v>-349030.38</v>
      </c>
      <c r="H7" s="9">
        <v>-188025.5</v>
      </c>
      <c r="I7" s="9">
        <v>-91117.36</v>
      </c>
      <c r="J7" s="9">
        <v>-95969.13</v>
      </c>
      <c r="K7" s="9">
        <f>SUM(B7:J7)</f>
        <v>-2125954.39</v>
      </c>
    </row>
    <row r="8" spans="1:11" ht="27" customHeight="1">
      <c r="A8" s="7" t="s">
        <v>19</v>
      </c>
      <c r="B8" s="8">
        <f>+B6+B7</f>
        <v>1083411.0999999999</v>
      </c>
      <c r="C8" s="8">
        <f aca="true" t="shared" si="0" ref="C8:J8">+C6+C7</f>
        <v>1702148.57</v>
      </c>
      <c r="D8" s="8">
        <f t="shared" si="0"/>
        <v>2020249.63</v>
      </c>
      <c r="E8" s="8">
        <f t="shared" si="0"/>
        <v>990546.4199999999</v>
      </c>
      <c r="F8" s="8">
        <f t="shared" si="0"/>
        <v>1417751.15</v>
      </c>
      <c r="G8" s="8">
        <f t="shared" si="0"/>
        <v>2176805.94</v>
      </c>
      <c r="H8" s="8">
        <f t="shared" si="0"/>
        <v>1082108.05</v>
      </c>
      <c r="I8" s="8">
        <f t="shared" si="0"/>
        <v>400516.78</v>
      </c>
      <c r="J8" s="8">
        <f t="shared" si="0"/>
        <v>690527.92</v>
      </c>
      <c r="K8" s="8">
        <f>SUM(B8:J8)</f>
        <v>11564065.559999999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39" ht="27" customHeight="1">
      <c r="A14" s="11" t="s">
        <v>17</v>
      </c>
      <c r="B14" s="12">
        <v>808918.5224999397</v>
      </c>
      <c r="C14" s="12">
        <v>562487.0443201028</v>
      </c>
      <c r="D14" s="12">
        <v>573125.5982373555</v>
      </c>
      <c r="E14" s="12">
        <v>128551.45191441139</v>
      </c>
      <c r="F14" s="12">
        <v>529485.0642693487</v>
      </c>
      <c r="G14" s="12">
        <v>673664.7054079185</v>
      </c>
      <c r="H14" s="12">
        <v>737479.0031266388</v>
      </c>
      <c r="I14" s="12">
        <v>668127.092557922</v>
      </c>
      <c r="J14" s="12">
        <v>544651.5320481475</v>
      </c>
      <c r="K14" s="12">
        <v>628719.7378572721</v>
      </c>
      <c r="L14" s="12">
        <v>289439.4794457112</v>
      </c>
      <c r="M14" s="12">
        <v>172314.95681035199</v>
      </c>
      <c r="N14" s="12">
        <f>SUM(B14:M14)</f>
        <v>6316964.18849512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39" ht="27" customHeight="1">
      <c r="A15" s="2" t="s">
        <v>18</v>
      </c>
      <c r="B15" s="10">
        <v>-94128.72</v>
      </c>
      <c r="C15" s="10">
        <v>-87626.84</v>
      </c>
      <c r="D15" s="10">
        <v>-66797.94</v>
      </c>
      <c r="E15" s="10">
        <v>-118059.32</v>
      </c>
      <c r="F15" s="10">
        <v>-56675.9</v>
      </c>
      <c r="G15" s="10">
        <v>-99186.14</v>
      </c>
      <c r="H15" s="10">
        <v>-119863.78</v>
      </c>
      <c r="I15" s="10">
        <v>-63186.72</v>
      </c>
      <c r="J15" s="10">
        <v>-82819.44</v>
      </c>
      <c r="K15" s="10">
        <v>-68488.44</v>
      </c>
      <c r="L15" s="10">
        <v>-40769.6</v>
      </c>
      <c r="M15" s="10">
        <v>-26894.8</v>
      </c>
      <c r="N15" s="9">
        <f>SUM(B15:M15)</f>
        <v>-924497.64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</row>
    <row r="16" spans="1:14" ht="29.25" customHeight="1">
      <c r="A16" s="7" t="s">
        <v>19</v>
      </c>
      <c r="B16" s="8">
        <f>+B14+B15</f>
        <v>714789.8024999397</v>
      </c>
      <c r="C16" s="8">
        <f aca="true" t="shared" si="1" ref="C16:I16">+C14+C15</f>
        <v>474860.2043201028</v>
      </c>
      <c r="D16" s="8">
        <f t="shared" si="1"/>
        <v>506327.65823735547</v>
      </c>
      <c r="E16" s="8">
        <f t="shared" si="1"/>
        <v>10492.13191441138</v>
      </c>
      <c r="F16" s="8">
        <f t="shared" si="1"/>
        <v>472809.1642693487</v>
      </c>
      <c r="G16" s="8">
        <f t="shared" si="1"/>
        <v>574478.5654079185</v>
      </c>
      <c r="H16" s="8">
        <f t="shared" si="1"/>
        <v>617615.2231266388</v>
      </c>
      <c r="I16" s="8">
        <f t="shared" si="1"/>
        <v>604940.372557922</v>
      </c>
      <c r="J16" s="8">
        <f>+J14+J15</f>
        <v>461832.0920481475</v>
      </c>
      <c r="K16" s="8">
        <f>+K14+K15</f>
        <v>560231.2978572722</v>
      </c>
      <c r="L16" s="8">
        <f>+L14+L15</f>
        <v>248669.87944571118</v>
      </c>
      <c r="M16" s="8">
        <f>+M14+M15</f>
        <v>145420.156810352</v>
      </c>
      <c r="N16" s="8">
        <f>+N14+N15</f>
        <v>5392466.54849512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2016-01-13T18:34:53Z</dcterms:modified>
  <cp:category/>
  <cp:version/>
  <cp:contentType/>
  <cp:contentStatus/>
</cp:coreProperties>
</file>