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149" windowWidth="19481" windowHeight="8572" tabRatio="131"/>
  </bookViews>
  <sheets>
    <sheet name="Gestão" sheetId="1" r:id="rId1"/>
  </sheets>
  <definedNames>
    <definedName name="_xlnm._FilterDatabase" localSheetId="0" hidden="1">Gestão!$A$1:$A$112</definedName>
    <definedName name="acuges" localSheetId="0">Gestão!#REF!</definedName>
    <definedName name="acusis">#REF!</definedName>
    <definedName name="_xlnm.Print_Area" localSheetId="0">Gestão!$D$1:$AA$76</definedName>
    <definedName name="DDDDDDDDDD">#REF!</definedName>
    <definedName name="GES">Gestão!#REF!</definedName>
    <definedName name="impgesset">#REF!</definedName>
    <definedName name="impsisset">#REF!</definedName>
    <definedName name="SSSSSSSSSS">#REF!</definedName>
    <definedName name="SSSSSSSSSSSSSSSS">#REF!</definedName>
    <definedName name="subges">#REF!</definedName>
    <definedName name="subsis">#REF!</definedName>
    <definedName name="_xlnm.Print_Titles" localSheetId="0">Gestão!$B:$B,Gestão!$1:$3</definedName>
  </definedNames>
  <calcPr calcId="125725"/>
</workbook>
</file>

<file path=xl/calcChain.xml><?xml version="1.0" encoding="utf-8"?>
<calcChain xmlns="http://schemas.openxmlformats.org/spreadsheetml/2006/main">
  <c r="AA4" i="1"/>
  <c r="AA9"/>
  <c r="AA8"/>
  <c r="AA7"/>
  <c r="AA75"/>
  <c r="AA74"/>
  <c r="AA73"/>
  <c r="AA68"/>
  <c r="AA67"/>
  <c r="AA57"/>
  <c r="AA56"/>
  <c r="AA55"/>
  <c r="AA54"/>
  <c r="AA53"/>
  <c r="AA51"/>
  <c r="AA50"/>
  <c r="AA49"/>
  <c r="AA47"/>
  <c r="AA46"/>
  <c r="AA44"/>
  <c r="AA43"/>
  <c r="AA42"/>
  <c r="AA37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3"/>
  <c r="AA63"/>
  <c r="AA62" l="1"/>
  <c r="AA72"/>
  <c r="AA70" s="1"/>
  <c r="AA66"/>
  <c r="AA52"/>
  <c r="AA48"/>
  <c r="AA45"/>
  <c r="AA41"/>
  <c r="AA11"/>
  <c r="AA39" l="1"/>
  <c r="AA5" s="1"/>
  <c r="AA64"/>
</calcChain>
</file>

<file path=xl/sharedStrings.xml><?xml version="1.0" encoding="utf-8"?>
<sst xmlns="http://schemas.openxmlformats.org/spreadsheetml/2006/main" count="142" uniqueCount="71">
  <si>
    <t>Bloqueio Judicial</t>
  </si>
  <si>
    <t>Encargos Sociais/Consignações/Reembolsos</t>
  </si>
  <si>
    <t>Complementação  Aposentadoria</t>
  </si>
  <si>
    <t xml:space="preserve">PESSOAL INATIVO </t>
  </si>
  <si>
    <t>PAGAMENTO REALIZADO</t>
  </si>
  <si>
    <t>Recurso PMSP - Aposent. Compl. Serv. Sptrans</t>
  </si>
  <si>
    <t>Outras /Receita Financeira</t>
  </si>
  <si>
    <t>RECEITA TOTAL</t>
  </si>
  <si>
    <t>APOSENTADORIA SALDO FINAL</t>
  </si>
  <si>
    <t>APOSENTADORIA SALDO INICIAL</t>
  </si>
  <si>
    <t>APOSENTADORIA COMPLEMENTAR</t>
  </si>
  <si>
    <t>Diversos - Encargos Financeiros</t>
  </si>
  <si>
    <t>Diversos - Acordo INSS</t>
  </si>
  <si>
    <t>Diversos - Diversas / Fundo Fixo / Aluguel Imóveis</t>
  </si>
  <si>
    <t>Diversos - Impostos/Taxas/Licenc. Veículos</t>
  </si>
  <si>
    <t>Diversos - Alugueis-Equipamentos/Água/Luz/Telef.</t>
  </si>
  <si>
    <t xml:space="preserve">DIVERSOS </t>
  </si>
  <si>
    <t>Fornecedor - Retenções</t>
  </si>
  <si>
    <t>Fornecedor - Grandes (acima 16.000)</t>
  </si>
  <si>
    <t>Fornecedor - Pequeno (até 16.000)</t>
  </si>
  <si>
    <t>FORNECEDOR</t>
  </si>
  <si>
    <t>Indenizações - Terc./Penhora/Bloqueio Judicial Civel</t>
  </si>
  <si>
    <t>Indenizações - Reclamações / Acordos Trabalhistas</t>
  </si>
  <si>
    <t>INDENIZAÇÕES</t>
  </si>
  <si>
    <t>Pessoal - Enc.Sociais/Plano Saúde/Consignação</t>
  </si>
  <si>
    <t>Pessoal - Rescisões Contratuais</t>
  </si>
  <si>
    <t>Pessoal - Folha Pagamento/Benefícios</t>
  </si>
  <si>
    <t>PESSOAL ATIVO</t>
  </si>
  <si>
    <t>Recurso PMSP - Operação Man. Sist. Mun.Tran. Col.</t>
  </si>
  <si>
    <t>Recurso PMSP - Aumento Capital</t>
  </si>
  <si>
    <t>Outros</t>
  </si>
  <si>
    <t>Devolução Funcionário</t>
  </si>
  <si>
    <t>Multas Contratuais</t>
  </si>
  <si>
    <t>Cópias Xerox</t>
  </si>
  <si>
    <t>Plano de Saúde</t>
  </si>
  <si>
    <t>Reembolso Telefone</t>
  </si>
  <si>
    <t>Devolução Fundo Fixo/Viagem</t>
  </si>
  <si>
    <t>Carteira Escolar</t>
  </si>
  <si>
    <t>Caução de Contratos / Alvarás</t>
  </si>
  <si>
    <t>Acordo Depósito Judicial</t>
  </si>
  <si>
    <t>Autos de Interdição</t>
  </si>
  <si>
    <t>Empregados a Disposição</t>
  </si>
  <si>
    <t>Aluguel/Água Gatusa</t>
  </si>
  <si>
    <t>Gerenc. e Operação Bilhet. Eletrôn. (SBE)</t>
  </si>
  <si>
    <t xml:space="preserve">Serviços Especiais -  U S P </t>
  </si>
  <si>
    <t>Reemb. Desp. Garagem / Pátio /NDs. Terminal</t>
  </si>
  <si>
    <t>Valores Desconhecidos</t>
  </si>
  <si>
    <t>Receitas Financeiras</t>
  </si>
  <si>
    <t>Receita Diversas e Financeiras</t>
  </si>
  <si>
    <t>Bilhete Único sem Cadastro</t>
  </si>
  <si>
    <t>Receita Frota Pública</t>
  </si>
  <si>
    <t xml:space="preserve">TOTAL RECEITA </t>
  </si>
  <si>
    <t xml:space="preserve">195-0 - (Caixa Econômica)  </t>
  </si>
  <si>
    <t xml:space="preserve">8-3 - (Caixa Econômica)  </t>
  </si>
  <si>
    <t xml:space="preserve">333.055-9 - (Banco Brasil)  </t>
  </si>
  <si>
    <t>GESTÃO SALDO FINAL</t>
  </si>
  <si>
    <t xml:space="preserve">GESTÃO SALDO INICIAL </t>
  </si>
  <si>
    <t>Total</t>
  </si>
  <si>
    <t>GERENCIAMENTO SISTEMA TRANSPORTE</t>
  </si>
  <si>
    <t>Final</t>
  </si>
  <si>
    <t>Receita Emprést. / Devolução p/Sistema</t>
  </si>
  <si>
    <t>ter</t>
  </si>
  <si>
    <t>seg</t>
  </si>
  <si>
    <t>Real</t>
  </si>
  <si>
    <t>Acumulado até</t>
  </si>
  <si>
    <t>acumulado até</t>
  </si>
  <si>
    <t xml:space="preserve">Gerenc.Crédito Eletrônico / Tx Paese </t>
  </si>
  <si>
    <t>qua</t>
  </si>
  <si>
    <t>qui</t>
  </si>
  <si>
    <t>sex</t>
  </si>
  <si>
    <t xml:space="preserve"> 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</si>
</sst>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(* #.0\,##0_);_(* \(#.0\,##0\);_(* &quot;-&quot;??_);_(@_)"/>
    <numFmt numFmtId="165" formatCode="#,##0.00_ ;[Red]\-#,##0.00\ "/>
    <numFmt numFmtId="166" formatCode="_(* #,##0_);[Red]_(* \(#,##0\);_(* &quot;-&quot;??_);_(@_)"/>
    <numFmt numFmtId="167" formatCode="[$-416]mmmm\-yy;@"/>
    <numFmt numFmtId="168" formatCode="dd/mm;@"/>
    <numFmt numFmtId="169" formatCode="_(* #,##0_);[Black]_(* \(#,##0\);_(* &quot;-&quot;??_);_(@_)"/>
    <numFmt numFmtId="170" formatCode="[$-416]mmmm\-yy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3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25FB4E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3" fillId="2" borderId="0" xfId="1" quotePrefix="1" applyFont="1" applyFill="1" applyBorder="1" applyAlignment="1" applyProtection="1">
      <alignment horizontal="center" vertical="center"/>
    </xf>
    <xf numFmtId="167" fontId="4" fillId="2" borderId="6" xfId="2" applyNumberFormat="1" applyFont="1" applyFill="1" applyBorder="1" applyAlignment="1" applyProtection="1">
      <alignment horizontal="center" vertical="center"/>
    </xf>
    <xf numFmtId="14" fontId="2" fillId="2" borderId="0" xfId="1" applyNumberFormat="1" applyFont="1" applyFill="1" applyAlignment="1" applyProtection="1">
      <alignment horizontal="right" vertical="center"/>
    </xf>
    <xf numFmtId="14" fontId="5" fillId="2" borderId="0" xfId="1" applyNumberFormat="1" applyFont="1" applyFill="1" applyAlignment="1" applyProtection="1">
      <alignment horizontal="right" vertical="center"/>
    </xf>
    <xf numFmtId="0" fontId="6" fillId="2" borderId="0" xfId="1" applyFont="1" applyFill="1" applyBorder="1" applyProtection="1"/>
    <xf numFmtId="167" fontId="7" fillId="2" borderId="0" xfId="2" applyNumberFormat="1" applyFont="1" applyFill="1" applyBorder="1" applyAlignment="1" applyProtection="1">
      <alignment horizontal="center" vertical="center"/>
    </xf>
    <xf numFmtId="167" fontId="4" fillId="2" borderId="4" xfId="2" applyNumberFormat="1" applyFont="1" applyFill="1" applyBorder="1" applyAlignment="1" applyProtection="1">
      <alignment horizontal="center" vertical="center"/>
    </xf>
    <xf numFmtId="168" fontId="8" fillId="2" borderId="0" xfId="1" applyNumberFormat="1" applyFont="1" applyFill="1" applyBorder="1" applyAlignment="1" applyProtection="1">
      <alignment horizontal="right" vertical="center"/>
    </xf>
    <xf numFmtId="168" fontId="5" fillId="2" borderId="0" xfId="1" applyNumberFormat="1" applyFont="1" applyFill="1" applyAlignment="1" applyProtection="1">
      <alignment horizontal="right" vertical="center"/>
    </xf>
    <xf numFmtId="0" fontId="1" fillId="0" borderId="0" xfId="1" applyFont="1" applyProtection="1"/>
    <xf numFmtId="170" fontId="4" fillId="2" borderId="1" xfId="2" applyNumberFormat="1" applyFont="1" applyFill="1" applyBorder="1" applyAlignment="1" applyProtection="1">
      <alignment horizontal="center" vertical="center"/>
    </xf>
    <xf numFmtId="38" fontId="9" fillId="5" borderId="0" xfId="1" applyNumberFormat="1" applyFont="1" applyFill="1" applyBorder="1" applyAlignment="1" applyProtection="1">
      <alignment horizontal="right" vertical="center"/>
    </xf>
    <xf numFmtId="14" fontId="4" fillId="2" borderId="1" xfId="2" applyNumberFormat="1" applyFont="1" applyFill="1" applyBorder="1" applyAlignment="1" applyProtection="1">
      <alignment horizontal="center" vertical="center"/>
    </xf>
    <xf numFmtId="0" fontId="6" fillId="2" borderId="0" xfId="1" applyFont="1" applyFill="1" applyProtection="1"/>
    <xf numFmtId="164" fontId="3" fillId="2" borderId="8" xfId="2" applyNumberFormat="1" applyFont="1" applyFill="1" applyBorder="1" applyAlignment="1" applyProtection="1">
      <alignment horizontal="center"/>
    </xf>
    <xf numFmtId="169" fontId="7" fillId="2" borderId="6" xfId="1" applyNumberFormat="1" applyFont="1" applyFill="1" applyBorder="1" applyProtection="1"/>
    <xf numFmtId="166" fontId="7" fillId="0" borderId="7" xfId="1" applyNumberFormat="1" applyFont="1" applyBorder="1" applyProtection="1"/>
    <xf numFmtId="0" fontId="6" fillId="0" borderId="0" xfId="1" applyFont="1" applyBorder="1" applyProtection="1"/>
    <xf numFmtId="164" fontId="3" fillId="3" borderId="3" xfId="2" applyNumberFormat="1" applyFont="1" applyFill="1" applyBorder="1" applyAlignment="1" applyProtection="1">
      <alignment horizontal="center"/>
    </xf>
    <xf numFmtId="169" fontId="7" fillId="3" borderId="1" xfId="2" applyNumberFormat="1" applyFont="1" applyFill="1" applyBorder="1" applyAlignment="1" applyProtection="1">
      <alignment horizontal="right"/>
    </xf>
    <xf numFmtId="166" fontId="7" fillId="3" borderId="2" xfId="2" applyNumberFormat="1" applyFont="1" applyFill="1" applyBorder="1" applyAlignment="1" applyProtection="1">
      <alignment horizontal="right"/>
    </xf>
    <xf numFmtId="0" fontId="1" fillId="0" borderId="0" xfId="1" applyFont="1"/>
    <xf numFmtId="166" fontId="2" fillId="0" borderId="0" xfId="0" applyNumberFormat="1" applyFont="1" applyBorder="1"/>
    <xf numFmtId="166" fontId="1" fillId="0" borderId="0" xfId="1" applyNumberFormat="1" applyFont="1" applyBorder="1"/>
    <xf numFmtId="0" fontId="7" fillId="0" borderId="8" xfId="1" applyFont="1" applyBorder="1" applyAlignment="1" applyProtection="1">
      <alignment horizontal="right"/>
    </xf>
    <xf numFmtId="166" fontId="7" fillId="2" borderId="6" xfId="1" applyNumberFormat="1" applyFont="1" applyFill="1" applyBorder="1" applyProtection="1"/>
    <xf numFmtId="166" fontId="10" fillId="2" borderId="7" xfId="1" applyNumberFormat="1" applyFont="1" applyFill="1" applyBorder="1" applyProtection="1"/>
    <xf numFmtId="0" fontId="1" fillId="2" borderId="0" xfId="1" applyFont="1" applyFill="1" applyProtection="1"/>
    <xf numFmtId="0" fontId="7" fillId="0" borderId="5" xfId="1" applyFont="1" applyBorder="1" applyAlignment="1" applyProtection="1">
      <alignment horizontal="right"/>
    </xf>
    <xf numFmtId="166" fontId="7" fillId="2" borderId="4" xfId="1" applyNumberFormat="1" applyFont="1" applyFill="1" applyBorder="1" applyProtection="1"/>
    <xf numFmtId="166" fontId="10" fillId="2" borderId="0" xfId="1" applyNumberFormat="1" applyFont="1" applyFill="1" applyBorder="1" applyProtection="1"/>
    <xf numFmtId="0" fontId="7" fillId="0" borderId="3" xfId="1" applyFont="1" applyBorder="1" applyAlignment="1" applyProtection="1">
      <alignment horizontal="right"/>
    </xf>
    <xf numFmtId="166" fontId="7" fillId="2" borderId="1" xfId="1" applyNumberFormat="1" applyFont="1" applyFill="1" applyBorder="1" applyProtection="1"/>
    <xf numFmtId="166" fontId="10" fillId="2" borderId="2" xfId="1" applyNumberFormat="1" applyFont="1" applyFill="1" applyBorder="1" applyProtection="1"/>
    <xf numFmtId="164" fontId="3" fillId="2" borderId="0" xfId="2" applyNumberFormat="1" applyFont="1" applyFill="1" applyBorder="1" applyAlignment="1" applyProtection="1">
      <alignment horizontal="center"/>
    </xf>
    <xf numFmtId="166" fontId="6" fillId="2" borderId="0" xfId="1" applyNumberFormat="1" applyFont="1" applyFill="1" applyBorder="1" applyProtection="1"/>
    <xf numFmtId="164" fontId="3" fillId="3" borderId="8" xfId="2" applyNumberFormat="1" applyFont="1" applyFill="1" applyBorder="1" applyAlignment="1" applyProtection="1">
      <alignment horizontal="center"/>
    </xf>
    <xf numFmtId="166" fontId="7" fillId="3" borderId="6" xfId="2" applyNumberFormat="1" applyFont="1" applyFill="1" applyBorder="1" applyAlignment="1" applyProtection="1">
      <alignment horizontal="right"/>
    </xf>
    <xf numFmtId="166" fontId="7" fillId="3" borderId="7" xfId="2" applyNumberFormat="1" applyFont="1" applyFill="1" applyBorder="1" applyAlignment="1" applyProtection="1">
      <alignment horizontal="right"/>
    </xf>
    <xf numFmtId="0" fontId="11" fillId="2" borderId="5" xfId="1" applyFont="1" applyFill="1" applyBorder="1" applyAlignment="1" applyProtection="1">
      <alignment horizontal="left"/>
    </xf>
    <xf numFmtId="166" fontId="8" fillId="2" borderId="4" xfId="1" applyNumberFormat="1" applyFont="1" applyFill="1" applyBorder="1" applyProtection="1"/>
    <xf numFmtId="166" fontId="8" fillId="2" borderId="0" xfId="1" applyNumberFormat="1" applyFont="1" applyFill="1" applyBorder="1" applyProtection="1"/>
    <xf numFmtId="0" fontId="11" fillId="4" borderId="5" xfId="1" applyFont="1" applyFill="1" applyBorder="1" applyAlignment="1" applyProtection="1">
      <alignment horizontal="right"/>
    </xf>
    <xf numFmtId="166" fontId="8" fillId="4" borderId="4" xfId="1" applyNumberFormat="1" applyFont="1" applyFill="1" applyBorder="1" applyProtection="1"/>
    <xf numFmtId="166" fontId="8" fillId="4" borderId="0" xfId="1" applyNumberFormat="1" applyFont="1" applyFill="1" applyBorder="1" applyProtection="1"/>
    <xf numFmtId="0" fontId="11" fillId="2" borderId="3" xfId="1" applyFont="1" applyFill="1" applyBorder="1" applyAlignment="1" applyProtection="1">
      <alignment horizontal="left"/>
    </xf>
    <xf numFmtId="166" fontId="8" fillId="2" borderId="1" xfId="1" applyNumberFormat="1" applyFont="1" applyFill="1" applyBorder="1" applyProtection="1"/>
    <xf numFmtId="166" fontId="8" fillId="2" borderId="2" xfId="1" applyNumberFormat="1" applyFont="1" applyFill="1" applyBorder="1" applyProtection="1"/>
    <xf numFmtId="0" fontId="11" fillId="2" borderId="0" xfId="1" applyFont="1" applyFill="1" applyBorder="1" applyAlignment="1" applyProtection="1">
      <alignment horizontal="center"/>
    </xf>
    <xf numFmtId="166" fontId="8" fillId="2" borderId="0" xfId="1" applyNumberFormat="1" applyFont="1" applyFill="1" applyBorder="1" applyAlignment="1" applyProtection="1">
      <alignment horizontal="center"/>
    </xf>
    <xf numFmtId="0" fontId="6" fillId="2" borderId="0" xfId="1" applyFont="1" applyFill="1" applyAlignment="1" applyProtection="1">
      <alignment horizontal="center"/>
    </xf>
    <xf numFmtId="0" fontId="11" fillId="2" borderId="11" xfId="1" applyFont="1" applyFill="1" applyBorder="1" applyAlignment="1" applyProtection="1">
      <alignment horizontal="left"/>
    </xf>
    <xf numFmtId="166" fontId="7" fillId="2" borderId="9" xfId="1" applyNumberFormat="1" applyFont="1" applyFill="1" applyBorder="1" applyProtection="1"/>
    <xf numFmtId="166" fontId="8" fillId="2" borderId="10" xfId="1" applyNumberFormat="1" applyFont="1" applyFill="1" applyBorder="1" applyProtection="1"/>
    <xf numFmtId="166" fontId="10" fillId="2" borderId="9" xfId="1" applyNumberFormat="1" applyFont="1" applyFill="1" applyBorder="1" applyProtection="1"/>
    <xf numFmtId="164" fontId="1" fillId="2" borderId="0" xfId="2" applyNumberFormat="1" applyFont="1" applyFill="1" applyBorder="1" applyAlignment="1" applyProtection="1">
      <alignment horizontal="left"/>
    </xf>
    <xf numFmtId="166" fontId="6" fillId="0" borderId="0" xfId="1" applyNumberFormat="1" applyFont="1" applyBorder="1" applyProtection="1"/>
    <xf numFmtId="164" fontId="3" fillId="3" borderId="11" xfId="2" applyNumberFormat="1" applyFont="1" applyFill="1" applyBorder="1" applyAlignment="1" applyProtection="1">
      <alignment horizontal="center"/>
    </xf>
    <xf numFmtId="166" fontId="7" fillId="3" borderId="9" xfId="2" applyNumberFormat="1" applyFont="1" applyFill="1" applyBorder="1" applyAlignment="1" applyProtection="1">
      <alignment horizontal="right"/>
    </xf>
    <xf numFmtId="166" fontId="7" fillId="3" borderId="10" xfId="2" applyNumberFormat="1" applyFont="1" applyFill="1" applyBorder="1" applyAlignment="1" applyProtection="1">
      <alignment horizontal="right"/>
    </xf>
    <xf numFmtId="164" fontId="3" fillId="2" borderId="0" xfId="2" applyNumberFormat="1" applyFont="1" applyFill="1" applyBorder="1" applyAlignment="1" applyProtection="1">
      <alignment horizontal="left"/>
    </xf>
    <xf numFmtId="166" fontId="7" fillId="2" borderId="0" xfId="2" quotePrefix="1" applyNumberFormat="1" applyFont="1" applyFill="1" applyBorder="1" applyAlignment="1" applyProtection="1">
      <alignment horizontal="right"/>
    </xf>
    <xf numFmtId="0" fontId="3" fillId="2" borderId="5" xfId="1" applyFont="1" applyFill="1" applyBorder="1" applyAlignment="1" applyProtection="1">
      <alignment horizontal="left"/>
    </xf>
    <xf numFmtId="166" fontId="6" fillId="2" borderId="4" xfId="1" applyNumberFormat="1" applyFont="1" applyFill="1" applyBorder="1" applyProtection="1"/>
    <xf numFmtId="164" fontId="3" fillId="3" borderId="5" xfId="2" applyNumberFormat="1" applyFont="1" applyFill="1" applyBorder="1" applyAlignment="1" applyProtection="1">
      <alignment horizontal="center"/>
    </xf>
    <xf numFmtId="166" fontId="7" fillId="3" borderId="4" xfId="2" applyNumberFormat="1" applyFont="1" applyFill="1" applyBorder="1" applyAlignment="1" applyProtection="1">
      <alignment horizontal="right"/>
    </xf>
    <xf numFmtId="166" fontId="7" fillId="3" borderId="0" xfId="2" applyNumberFormat="1" applyFont="1" applyFill="1" applyBorder="1" applyAlignment="1" applyProtection="1">
      <alignment horizontal="right"/>
    </xf>
    <xf numFmtId="166" fontId="6" fillId="2" borderId="0" xfId="1" applyNumberFormat="1" applyFont="1" applyFill="1" applyProtection="1"/>
    <xf numFmtId="0" fontId="1" fillId="2" borderId="0" xfId="1" applyFont="1" applyFill="1" applyBorder="1" applyAlignment="1" applyProtection="1">
      <alignment horizontal="left"/>
    </xf>
    <xf numFmtId="167" fontId="7" fillId="2" borderId="6" xfId="2" applyNumberFormat="1" applyFont="1" applyFill="1" applyBorder="1" applyAlignment="1" applyProtection="1">
      <alignment horizontal="center" vertical="center"/>
    </xf>
    <xf numFmtId="167" fontId="7" fillId="2" borderId="4" xfId="2" applyNumberFormat="1" applyFont="1" applyFill="1" applyBorder="1" applyAlignment="1" applyProtection="1">
      <alignment horizontal="center" vertical="center"/>
    </xf>
    <xf numFmtId="167" fontId="7" fillId="2" borderId="1" xfId="2" applyNumberFormat="1" applyFont="1" applyFill="1" applyBorder="1" applyAlignment="1" applyProtection="1">
      <alignment horizontal="center" vertical="center"/>
    </xf>
    <xf numFmtId="38" fontId="9" fillId="6" borderId="0" xfId="1" applyNumberFormat="1" applyFont="1" applyFill="1" applyBorder="1" applyAlignment="1" applyProtection="1">
      <alignment horizontal="right" vertical="center"/>
    </xf>
    <xf numFmtId="166" fontId="7" fillId="3" borderId="1" xfId="2" applyNumberFormat="1" applyFont="1" applyFill="1" applyBorder="1" applyAlignment="1" applyProtection="1">
      <alignment horizontal="right"/>
    </xf>
    <xf numFmtId="166" fontId="6" fillId="2" borderId="10" xfId="1" applyNumberFormat="1" applyFont="1" applyFill="1" applyBorder="1" applyProtection="1"/>
    <xf numFmtId="166" fontId="6" fillId="2" borderId="1" xfId="1" applyNumberFormat="1" applyFont="1" applyFill="1" applyBorder="1" applyProtection="1"/>
    <xf numFmtId="166" fontId="6" fillId="0" borderId="0" xfId="0" applyNumberFormat="1" applyFont="1"/>
    <xf numFmtId="0" fontId="6" fillId="0" borderId="0" xfId="1" applyFont="1" applyBorder="1"/>
    <xf numFmtId="0" fontId="6" fillId="0" borderId="0" xfId="1" applyFont="1"/>
    <xf numFmtId="0" fontId="3" fillId="2" borderId="3" xfId="1" applyFont="1" applyFill="1" applyBorder="1" applyAlignment="1" applyProtection="1">
      <alignment horizontal="left"/>
    </xf>
    <xf numFmtId="166" fontId="6" fillId="2" borderId="2" xfId="1" applyNumberFormat="1" applyFont="1" applyFill="1" applyBorder="1" applyProtection="1"/>
    <xf numFmtId="22" fontId="12" fillId="2" borderId="0" xfId="1" applyNumberFormat="1" applyFont="1" applyFill="1" applyAlignment="1" applyProtection="1">
      <alignment horizontal="left"/>
    </xf>
    <xf numFmtId="0" fontId="6" fillId="0" borderId="0" xfId="1" applyFont="1" applyProtection="1"/>
    <xf numFmtId="164" fontId="1" fillId="2" borderId="0" xfId="1" applyNumberFormat="1" applyFont="1" applyFill="1" applyProtection="1"/>
    <xf numFmtId="165" fontId="6" fillId="2" borderId="0" xfId="1" applyNumberFormat="1" applyFont="1" applyFill="1" applyProtection="1"/>
    <xf numFmtId="164" fontId="1" fillId="0" borderId="0" xfId="1" applyNumberFormat="1" applyFont="1" applyProtection="1"/>
    <xf numFmtId="38" fontId="13" fillId="7" borderId="0" xfId="1" applyNumberFormat="1" applyFont="1" applyFill="1" applyBorder="1" applyAlignment="1" applyProtection="1">
      <alignment horizontal="right" vertical="center"/>
    </xf>
    <xf numFmtId="166" fontId="12" fillId="0" borderId="7" xfId="1" applyNumberFormat="1" applyFont="1" applyBorder="1" applyAlignment="1" applyProtection="1">
      <alignment horizontal="right"/>
    </xf>
    <xf numFmtId="166" fontId="12" fillId="3" borderId="2" xfId="2" applyNumberFormat="1" applyFont="1" applyFill="1" applyBorder="1" applyAlignment="1" applyProtection="1">
      <alignment horizontal="right"/>
    </xf>
    <xf numFmtId="166" fontId="13" fillId="0" borderId="0" xfId="0" applyNumberFormat="1" applyFont="1" applyAlignment="1">
      <alignment horizontal="right"/>
    </xf>
    <xf numFmtId="166" fontId="12" fillId="2" borderId="7" xfId="1" applyNumberFormat="1" applyFont="1" applyFill="1" applyBorder="1" applyAlignment="1" applyProtection="1">
      <alignment horizontal="right"/>
    </xf>
    <xf numFmtId="166" fontId="12" fillId="2" borderId="0" xfId="1" applyNumberFormat="1" applyFont="1" applyFill="1" applyBorder="1" applyAlignment="1" applyProtection="1">
      <alignment horizontal="right"/>
    </xf>
    <xf numFmtId="166" fontId="12" fillId="2" borderId="2" xfId="1" applyNumberFormat="1" applyFont="1" applyFill="1" applyBorder="1" applyAlignment="1" applyProtection="1">
      <alignment horizontal="right"/>
    </xf>
    <xf numFmtId="166" fontId="13" fillId="2" borderId="0" xfId="1" applyNumberFormat="1" applyFont="1" applyFill="1" applyBorder="1" applyAlignment="1" applyProtection="1">
      <alignment horizontal="right"/>
    </xf>
    <xf numFmtId="166" fontId="12" fillId="3" borderId="7" xfId="2" applyNumberFormat="1" applyFont="1" applyFill="1" applyBorder="1" applyAlignment="1" applyProtection="1">
      <alignment horizontal="right"/>
    </xf>
    <xf numFmtId="166" fontId="5" fillId="2" borderId="0" xfId="1" applyNumberFormat="1" applyFont="1" applyFill="1" applyBorder="1" applyAlignment="1" applyProtection="1">
      <alignment horizontal="right"/>
    </xf>
    <xf numFmtId="166" fontId="5" fillId="4" borderId="0" xfId="1" applyNumberFormat="1" applyFont="1" applyFill="1" applyBorder="1" applyAlignment="1" applyProtection="1">
      <alignment horizontal="right"/>
    </xf>
    <xf numFmtId="166" fontId="5" fillId="2" borderId="2" xfId="1" applyNumberFormat="1" applyFont="1" applyFill="1" applyBorder="1" applyAlignment="1" applyProtection="1">
      <alignment horizontal="right"/>
    </xf>
    <xf numFmtId="166" fontId="5" fillId="2" borderId="10" xfId="1" applyNumberFormat="1" applyFont="1" applyFill="1" applyBorder="1" applyAlignment="1" applyProtection="1">
      <alignment horizontal="right"/>
    </xf>
    <xf numFmtId="166" fontId="13" fillId="0" borderId="0" xfId="1" applyNumberFormat="1" applyFont="1" applyBorder="1" applyAlignment="1" applyProtection="1">
      <alignment horizontal="right"/>
    </xf>
    <xf numFmtId="166" fontId="12" fillId="3" borderId="10" xfId="2" applyNumberFormat="1" applyFont="1" applyFill="1" applyBorder="1" applyAlignment="1" applyProtection="1">
      <alignment horizontal="right"/>
    </xf>
    <xf numFmtId="166" fontId="12" fillId="2" borderId="0" xfId="2" quotePrefix="1" applyNumberFormat="1" applyFont="1" applyFill="1" applyBorder="1" applyAlignment="1" applyProtection="1">
      <alignment horizontal="right"/>
    </xf>
    <xf numFmtId="166" fontId="12" fillId="3" borderId="0" xfId="2" applyNumberFormat="1" applyFont="1" applyFill="1" applyBorder="1" applyAlignment="1" applyProtection="1">
      <alignment horizontal="right"/>
    </xf>
    <xf numFmtId="0" fontId="13" fillId="2" borderId="0" xfId="1" applyFont="1" applyFill="1" applyBorder="1" applyAlignment="1" applyProtection="1">
      <alignment horizontal="right"/>
    </xf>
    <xf numFmtId="166" fontId="13" fillId="2" borderId="2" xfId="1" applyNumberFormat="1" applyFont="1" applyFill="1" applyBorder="1" applyAlignment="1" applyProtection="1">
      <alignment horizontal="right"/>
    </xf>
  </cellXfs>
  <cellStyles count="5">
    <cellStyle name="Normal" xfId="0" builtinId="0"/>
    <cellStyle name="Normal 2" xfId="1"/>
    <cellStyle name="Separador de milhares 2" xfId="3"/>
    <cellStyle name="Separador de milhares 2 2" xfId="2"/>
    <cellStyle name="Separador de milhares 3" xfId="4"/>
  </cellStyles>
  <dxfs count="0"/>
  <tableStyles count="0" defaultTableStyle="TableStyleMedium9" defaultPivotStyle="PivotStyleLight16"/>
  <colors>
    <mruColors>
      <color rgb="FF25FB4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257175</xdr:rowOff>
    </xdr:from>
    <xdr:to>
      <xdr:col>7</xdr:col>
      <xdr:colOff>476925</xdr:colOff>
      <xdr:row>4</xdr:row>
      <xdr:rowOff>238126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2484408" y="326187"/>
          <a:ext cx="1759939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486582</xdr:colOff>
      <xdr:row>4</xdr:row>
      <xdr:rowOff>238126</xdr:rowOff>
    </xdr:to>
    <xdr:sp macro="" textlink="">
      <xdr:nvSpPr>
        <xdr:cNvPr id="9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391332</xdr:colOff>
      <xdr:row>4</xdr:row>
      <xdr:rowOff>276226</xdr:rowOff>
    </xdr:to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11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486582</xdr:colOff>
      <xdr:row>4</xdr:row>
      <xdr:rowOff>238126</xdr:rowOff>
    </xdr:to>
    <xdr:sp macro="" textlink="">
      <xdr:nvSpPr>
        <xdr:cNvPr id="13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391332</xdr:colOff>
      <xdr:row>4</xdr:row>
      <xdr:rowOff>276226</xdr:rowOff>
    </xdr:to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15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19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486582</xdr:colOff>
      <xdr:row>4</xdr:row>
      <xdr:rowOff>238126</xdr:rowOff>
    </xdr:to>
    <xdr:sp macro="" textlink="">
      <xdr:nvSpPr>
        <xdr:cNvPr id="21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391332</xdr:colOff>
      <xdr:row>4</xdr:row>
      <xdr:rowOff>276226</xdr:rowOff>
    </xdr:to>
    <xdr:sp macro="" textlink="">
      <xdr:nvSpPr>
        <xdr:cNvPr id="22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23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24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486582</xdr:colOff>
      <xdr:row>4</xdr:row>
      <xdr:rowOff>238126</xdr:rowOff>
    </xdr:to>
    <xdr:sp macro="" textlink="">
      <xdr:nvSpPr>
        <xdr:cNvPr id="25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391332</xdr:colOff>
      <xdr:row>4</xdr:row>
      <xdr:rowOff>276226</xdr:rowOff>
    </xdr:to>
    <xdr:sp macro="" textlink="">
      <xdr:nvSpPr>
        <xdr:cNvPr id="26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27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28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29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30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31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32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486582</xdr:colOff>
      <xdr:row>4</xdr:row>
      <xdr:rowOff>238126</xdr:rowOff>
    </xdr:to>
    <xdr:sp macro="" textlink="">
      <xdr:nvSpPr>
        <xdr:cNvPr id="33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391332</xdr:colOff>
      <xdr:row>4</xdr:row>
      <xdr:rowOff>276226</xdr:rowOff>
    </xdr:to>
    <xdr:sp macro="" textlink="">
      <xdr:nvSpPr>
        <xdr:cNvPr id="34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35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36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3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38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3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0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42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3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44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5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6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48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50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2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3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54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5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56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8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60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62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3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4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5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66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68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70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7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72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73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74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75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76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77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78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79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925835</xdr:colOff>
      <xdr:row>4</xdr:row>
      <xdr:rowOff>276226</xdr:rowOff>
    </xdr:to>
    <xdr:sp macro="" textlink="">
      <xdr:nvSpPr>
        <xdr:cNvPr id="80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925835</xdr:colOff>
      <xdr:row>4</xdr:row>
      <xdr:rowOff>238126</xdr:rowOff>
    </xdr:to>
    <xdr:sp macro="" textlink="">
      <xdr:nvSpPr>
        <xdr:cNvPr id="81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925835</xdr:colOff>
      <xdr:row>4</xdr:row>
      <xdr:rowOff>238126</xdr:rowOff>
    </xdr:to>
    <xdr:sp macro="" textlink="">
      <xdr:nvSpPr>
        <xdr:cNvPr id="82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83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925835</xdr:colOff>
      <xdr:row>4</xdr:row>
      <xdr:rowOff>276226</xdr:rowOff>
    </xdr:to>
    <xdr:sp macro="" textlink="">
      <xdr:nvSpPr>
        <xdr:cNvPr id="84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85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86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87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88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89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90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91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925835</xdr:colOff>
      <xdr:row>4</xdr:row>
      <xdr:rowOff>276226</xdr:rowOff>
    </xdr:to>
    <xdr:sp macro="" textlink="">
      <xdr:nvSpPr>
        <xdr:cNvPr id="92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925835</xdr:colOff>
      <xdr:row>4</xdr:row>
      <xdr:rowOff>238126</xdr:rowOff>
    </xdr:to>
    <xdr:sp macro="" textlink="">
      <xdr:nvSpPr>
        <xdr:cNvPr id="93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925835</xdr:colOff>
      <xdr:row>4</xdr:row>
      <xdr:rowOff>238126</xdr:rowOff>
    </xdr:to>
    <xdr:sp macro="" textlink="">
      <xdr:nvSpPr>
        <xdr:cNvPr id="94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95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925835</xdr:colOff>
      <xdr:row>4</xdr:row>
      <xdr:rowOff>276226</xdr:rowOff>
    </xdr:to>
    <xdr:sp macro="" textlink="">
      <xdr:nvSpPr>
        <xdr:cNvPr id="96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97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98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99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100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101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102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103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925835</xdr:colOff>
      <xdr:row>4</xdr:row>
      <xdr:rowOff>276226</xdr:rowOff>
    </xdr:to>
    <xdr:sp macro="" textlink="">
      <xdr:nvSpPr>
        <xdr:cNvPr id="104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925835</xdr:colOff>
      <xdr:row>4</xdr:row>
      <xdr:rowOff>238126</xdr:rowOff>
    </xdr:to>
    <xdr:sp macro="" textlink="">
      <xdr:nvSpPr>
        <xdr:cNvPr id="105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106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0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08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09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0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1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12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3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14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5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6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18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9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20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1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2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3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24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5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26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8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9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30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31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32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33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34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35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36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3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38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498415</xdr:colOff>
      <xdr:row>1</xdr:row>
      <xdr:rowOff>247590</xdr:rowOff>
    </xdr:from>
    <xdr:to>
      <xdr:col>4</xdr:col>
      <xdr:colOff>981200</xdr:colOff>
      <xdr:row>4</xdr:row>
      <xdr:rowOff>228541</xdr:rowOff>
    </xdr:to>
    <xdr:sp macro="" textlink="">
      <xdr:nvSpPr>
        <xdr:cNvPr id="139" name="AutoShape 1"/>
        <xdr:cNvSpPr>
          <a:spLocks noChangeAspect="1" noChangeArrowheads="1"/>
        </xdr:cNvSpPr>
      </xdr:nvSpPr>
      <xdr:spPr bwMode="auto">
        <a:xfrm>
          <a:off x="5425056" y="554307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40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606473</xdr:colOff>
      <xdr:row>4</xdr:row>
      <xdr:rowOff>276226</xdr:rowOff>
    </xdr:to>
    <xdr:sp macro="" textlink="">
      <xdr:nvSpPr>
        <xdr:cNvPr id="141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42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43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44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606473</xdr:colOff>
      <xdr:row>4</xdr:row>
      <xdr:rowOff>276226</xdr:rowOff>
    </xdr:to>
    <xdr:sp macro="" textlink="">
      <xdr:nvSpPr>
        <xdr:cNvPr id="145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46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682673</xdr:colOff>
      <xdr:row>4</xdr:row>
      <xdr:rowOff>276226</xdr:rowOff>
    </xdr:to>
    <xdr:sp macro="" textlink="">
      <xdr:nvSpPr>
        <xdr:cNvPr id="147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48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49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50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682673</xdr:colOff>
      <xdr:row>4</xdr:row>
      <xdr:rowOff>276226</xdr:rowOff>
    </xdr:to>
    <xdr:sp macro="" textlink="">
      <xdr:nvSpPr>
        <xdr:cNvPr id="151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52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606473</xdr:colOff>
      <xdr:row>4</xdr:row>
      <xdr:rowOff>276226</xdr:rowOff>
    </xdr:to>
    <xdr:sp macro="" textlink="">
      <xdr:nvSpPr>
        <xdr:cNvPr id="153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54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55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56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606473</xdr:colOff>
      <xdr:row>4</xdr:row>
      <xdr:rowOff>276226</xdr:rowOff>
    </xdr:to>
    <xdr:sp macro="" textlink="">
      <xdr:nvSpPr>
        <xdr:cNvPr id="157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58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682673</xdr:colOff>
      <xdr:row>4</xdr:row>
      <xdr:rowOff>276226</xdr:rowOff>
    </xdr:to>
    <xdr:sp macro="" textlink="">
      <xdr:nvSpPr>
        <xdr:cNvPr id="159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60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61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62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682673</xdr:colOff>
      <xdr:row>4</xdr:row>
      <xdr:rowOff>276226</xdr:rowOff>
    </xdr:to>
    <xdr:sp macro="" textlink="">
      <xdr:nvSpPr>
        <xdr:cNvPr id="163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64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606473</xdr:colOff>
      <xdr:row>4</xdr:row>
      <xdr:rowOff>276226</xdr:rowOff>
    </xdr:to>
    <xdr:sp macro="" textlink="">
      <xdr:nvSpPr>
        <xdr:cNvPr id="165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66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67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68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69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682673</xdr:colOff>
      <xdr:row>4</xdr:row>
      <xdr:rowOff>276226</xdr:rowOff>
    </xdr:to>
    <xdr:sp macro="" textlink="">
      <xdr:nvSpPr>
        <xdr:cNvPr id="170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71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72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73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7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75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7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7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7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79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81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85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87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91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93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97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99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203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205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209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10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11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12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13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14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15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16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261840</xdr:colOff>
      <xdr:row>4</xdr:row>
      <xdr:rowOff>276226</xdr:rowOff>
    </xdr:to>
    <xdr:sp macro="" textlink="">
      <xdr:nvSpPr>
        <xdr:cNvPr id="217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18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19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20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261840</xdr:colOff>
      <xdr:row>4</xdr:row>
      <xdr:rowOff>276226</xdr:rowOff>
    </xdr:to>
    <xdr:sp macro="" textlink="">
      <xdr:nvSpPr>
        <xdr:cNvPr id="221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22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23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24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25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26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27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28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261840</xdr:colOff>
      <xdr:row>4</xdr:row>
      <xdr:rowOff>276226</xdr:rowOff>
    </xdr:to>
    <xdr:sp macro="" textlink="">
      <xdr:nvSpPr>
        <xdr:cNvPr id="229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30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31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32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261840</xdr:colOff>
      <xdr:row>4</xdr:row>
      <xdr:rowOff>276226</xdr:rowOff>
    </xdr:to>
    <xdr:sp macro="" textlink="">
      <xdr:nvSpPr>
        <xdr:cNvPr id="233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34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35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36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37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38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39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40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261840</xdr:colOff>
      <xdr:row>4</xdr:row>
      <xdr:rowOff>276226</xdr:rowOff>
    </xdr:to>
    <xdr:sp macro="" textlink="">
      <xdr:nvSpPr>
        <xdr:cNvPr id="241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42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43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44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4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46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4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48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4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50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1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52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3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4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56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58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0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1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62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3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64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6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68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70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1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2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3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74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76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8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80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82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4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86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7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88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9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0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92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94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6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7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98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9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00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2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04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06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7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8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9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10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1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12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1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14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1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16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17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185642</xdr:colOff>
      <xdr:row>4</xdr:row>
      <xdr:rowOff>276226</xdr:rowOff>
    </xdr:to>
    <xdr:sp macro="" textlink="">
      <xdr:nvSpPr>
        <xdr:cNvPr id="318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19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20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21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185642</xdr:colOff>
      <xdr:row>4</xdr:row>
      <xdr:rowOff>276226</xdr:rowOff>
    </xdr:to>
    <xdr:sp macro="" textlink="">
      <xdr:nvSpPr>
        <xdr:cNvPr id="322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357092</xdr:colOff>
      <xdr:row>4</xdr:row>
      <xdr:rowOff>238126</xdr:rowOff>
    </xdr:to>
    <xdr:sp macro="" textlink="">
      <xdr:nvSpPr>
        <xdr:cNvPr id="323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261842</xdr:colOff>
      <xdr:row>4</xdr:row>
      <xdr:rowOff>276226</xdr:rowOff>
    </xdr:to>
    <xdr:sp macro="" textlink="">
      <xdr:nvSpPr>
        <xdr:cNvPr id="324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261842</xdr:colOff>
      <xdr:row>4</xdr:row>
      <xdr:rowOff>238126</xdr:rowOff>
    </xdr:to>
    <xdr:sp macro="" textlink="">
      <xdr:nvSpPr>
        <xdr:cNvPr id="325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261842</xdr:colOff>
      <xdr:row>4</xdr:row>
      <xdr:rowOff>238126</xdr:rowOff>
    </xdr:to>
    <xdr:sp macro="" textlink="">
      <xdr:nvSpPr>
        <xdr:cNvPr id="326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357092</xdr:colOff>
      <xdr:row>4</xdr:row>
      <xdr:rowOff>238126</xdr:rowOff>
    </xdr:to>
    <xdr:sp macro="" textlink="">
      <xdr:nvSpPr>
        <xdr:cNvPr id="327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261842</xdr:colOff>
      <xdr:row>4</xdr:row>
      <xdr:rowOff>276226</xdr:rowOff>
    </xdr:to>
    <xdr:sp macro="" textlink="">
      <xdr:nvSpPr>
        <xdr:cNvPr id="328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29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185642</xdr:colOff>
      <xdr:row>4</xdr:row>
      <xdr:rowOff>276226</xdr:rowOff>
    </xdr:to>
    <xdr:sp macro="" textlink="">
      <xdr:nvSpPr>
        <xdr:cNvPr id="330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31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32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33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185642</xdr:colOff>
      <xdr:row>4</xdr:row>
      <xdr:rowOff>276226</xdr:rowOff>
    </xdr:to>
    <xdr:sp macro="" textlink="">
      <xdr:nvSpPr>
        <xdr:cNvPr id="334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357092</xdr:colOff>
      <xdr:row>4</xdr:row>
      <xdr:rowOff>238126</xdr:rowOff>
    </xdr:to>
    <xdr:sp macro="" textlink="">
      <xdr:nvSpPr>
        <xdr:cNvPr id="335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261842</xdr:colOff>
      <xdr:row>4</xdr:row>
      <xdr:rowOff>276226</xdr:rowOff>
    </xdr:to>
    <xdr:sp macro="" textlink="">
      <xdr:nvSpPr>
        <xdr:cNvPr id="336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261842</xdr:colOff>
      <xdr:row>4</xdr:row>
      <xdr:rowOff>238126</xdr:rowOff>
    </xdr:to>
    <xdr:sp macro="" textlink="">
      <xdr:nvSpPr>
        <xdr:cNvPr id="337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261842</xdr:colOff>
      <xdr:row>4</xdr:row>
      <xdr:rowOff>238126</xdr:rowOff>
    </xdr:to>
    <xdr:sp macro="" textlink="">
      <xdr:nvSpPr>
        <xdr:cNvPr id="338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357092</xdr:colOff>
      <xdr:row>4</xdr:row>
      <xdr:rowOff>238126</xdr:rowOff>
    </xdr:to>
    <xdr:sp macro="" textlink="">
      <xdr:nvSpPr>
        <xdr:cNvPr id="339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261842</xdr:colOff>
      <xdr:row>4</xdr:row>
      <xdr:rowOff>276226</xdr:rowOff>
    </xdr:to>
    <xdr:sp macro="" textlink="">
      <xdr:nvSpPr>
        <xdr:cNvPr id="340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41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185642</xdr:colOff>
      <xdr:row>4</xdr:row>
      <xdr:rowOff>276226</xdr:rowOff>
    </xdr:to>
    <xdr:sp macro="" textlink="">
      <xdr:nvSpPr>
        <xdr:cNvPr id="342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43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44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45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303901</xdr:rowOff>
    </xdr:from>
    <xdr:to>
      <xdr:col>4</xdr:col>
      <xdr:colOff>185640</xdr:colOff>
      <xdr:row>4</xdr:row>
      <xdr:rowOff>284852</xdr:rowOff>
    </xdr:to>
    <xdr:sp macro="" textlink="">
      <xdr:nvSpPr>
        <xdr:cNvPr id="346" name="AutoShape 1"/>
        <xdr:cNvSpPr>
          <a:spLocks noChangeAspect="1" noChangeArrowheads="1"/>
        </xdr:cNvSpPr>
      </xdr:nvSpPr>
      <xdr:spPr bwMode="auto">
        <a:xfrm>
          <a:off x="1863306" y="329780"/>
          <a:ext cx="159144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357092</xdr:colOff>
      <xdr:row>4</xdr:row>
      <xdr:rowOff>238126</xdr:rowOff>
    </xdr:to>
    <xdr:sp macro="" textlink="">
      <xdr:nvSpPr>
        <xdr:cNvPr id="347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261842</xdr:colOff>
      <xdr:row>4</xdr:row>
      <xdr:rowOff>276226</xdr:rowOff>
    </xdr:to>
    <xdr:sp macro="" textlink="">
      <xdr:nvSpPr>
        <xdr:cNvPr id="348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4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50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54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56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60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62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66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68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72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74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78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80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8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8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8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84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385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386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387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388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389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390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149274</xdr:colOff>
      <xdr:row>4</xdr:row>
      <xdr:rowOff>238126</xdr:rowOff>
    </xdr:to>
    <xdr:sp macro="" textlink="">
      <xdr:nvSpPr>
        <xdr:cNvPr id="391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54024</xdr:colOff>
      <xdr:row>4</xdr:row>
      <xdr:rowOff>276226</xdr:rowOff>
    </xdr:to>
    <xdr:sp macro="" textlink="">
      <xdr:nvSpPr>
        <xdr:cNvPr id="392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54024</xdr:colOff>
      <xdr:row>4</xdr:row>
      <xdr:rowOff>238126</xdr:rowOff>
    </xdr:to>
    <xdr:sp macro="" textlink="">
      <xdr:nvSpPr>
        <xdr:cNvPr id="393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54024</xdr:colOff>
      <xdr:row>4</xdr:row>
      <xdr:rowOff>238126</xdr:rowOff>
    </xdr:to>
    <xdr:sp macro="" textlink="">
      <xdr:nvSpPr>
        <xdr:cNvPr id="394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149274</xdr:colOff>
      <xdr:row>4</xdr:row>
      <xdr:rowOff>238126</xdr:rowOff>
    </xdr:to>
    <xdr:sp macro="" textlink="">
      <xdr:nvSpPr>
        <xdr:cNvPr id="395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54024</xdr:colOff>
      <xdr:row>4</xdr:row>
      <xdr:rowOff>276226</xdr:rowOff>
    </xdr:to>
    <xdr:sp macro="" textlink="">
      <xdr:nvSpPr>
        <xdr:cNvPr id="396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397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398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399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400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401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402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149274</xdr:colOff>
      <xdr:row>4</xdr:row>
      <xdr:rowOff>238126</xdr:rowOff>
    </xdr:to>
    <xdr:sp macro="" textlink="">
      <xdr:nvSpPr>
        <xdr:cNvPr id="403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54024</xdr:colOff>
      <xdr:row>4</xdr:row>
      <xdr:rowOff>276226</xdr:rowOff>
    </xdr:to>
    <xdr:sp macro="" textlink="">
      <xdr:nvSpPr>
        <xdr:cNvPr id="404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54024</xdr:colOff>
      <xdr:row>4</xdr:row>
      <xdr:rowOff>238126</xdr:rowOff>
    </xdr:to>
    <xdr:sp macro="" textlink="">
      <xdr:nvSpPr>
        <xdr:cNvPr id="405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54024</xdr:colOff>
      <xdr:row>4</xdr:row>
      <xdr:rowOff>238126</xdr:rowOff>
    </xdr:to>
    <xdr:sp macro="" textlink="">
      <xdr:nvSpPr>
        <xdr:cNvPr id="406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149274</xdr:colOff>
      <xdr:row>4</xdr:row>
      <xdr:rowOff>238126</xdr:rowOff>
    </xdr:to>
    <xdr:sp macro="" textlink="">
      <xdr:nvSpPr>
        <xdr:cNvPr id="407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54024</xdr:colOff>
      <xdr:row>4</xdr:row>
      <xdr:rowOff>276226</xdr:rowOff>
    </xdr:to>
    <xdr:sp macro="" textlink="">
      <xdr:nvSpPr>
        <xdr:cNvPr id="408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409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410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411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412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413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414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149274</xdr:colOff>
      <xdr:row>4</xdr:row>
      <xdr:rowOff>238126</xdr:rowOff>
    </xdr:to>
    <xdr:sp macro="" textlink="">
      <xdr:nvSpPr>
        <xdr:cNvPr id="415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54024</xdr:colOff>
      <xdr:row>4</xdr:row>
      <xdr:rowOff>276226</xdr:rowOff>
    </xdr:to>
    <xdr:sp macro="" textlink="">
      <xdr:nvSpPr>
        <xdr:cNvPr id="416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54024</xdr:colOff>
      <xdr:row>4</xdr:row>
      <xdr:rowOff>238126</xdr:rowOff>
    </xdr:to>
    <xdr:sp macro="" textlink="">
      <xdr:nvSpPr>
        <xdr:cNvPr id="417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1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19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1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23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4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25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6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7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29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31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3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4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35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6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37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9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41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43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4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5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6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47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49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5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51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5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5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54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55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56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57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58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59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1243150</xdr:colOff>
      <xdr:row>4</xdr:row>
      <xdr:rowOff>276226</xdr:rowOff>
    </xdr:to>
    <xdr:sp macro="" textlink="">
      <xdr:nvSpPr>
        <xdr:cNvPr id="460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61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62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6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1243150</xdr:colOff>
      <xdr:row>4</xdr:row>
      <xdr:rowOff>276226</xdr:rowOff>
    </xdr:to>
    <xdr:sp macro="" textlink="">
      <xdr:nvSpPr>
        <xdr:cNvPr id="464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65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66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67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68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69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70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71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1243150</xdr:colOff>
      <xdr:row>4</xdr:row>
      <xdr:rowOff>276226</xdr:rowOff>
    </xdr:to>
    <xdr:sp macro="" textlink="">
      <xdr:nvSpPr>
        <xdr:cNvPr id="472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7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74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75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1243150</xdr:colOff>
      <xdr:row>4</xdr:row>
      <xdr:rowOff>276226</xdr:rowOff>
    </xdr:to>
    <xdr:sp macro="" textlink="">
      <xdr:nvSpPr>
        <xdr:cNvPr id="476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77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78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79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80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81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82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8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1243150</xdr:colOff>
      <xdr:row>4</xdr:row>
      <xdr:rowOff>276226</xdr:rowOff>
    </xdr:to>
    <xdr:sp macro="" textlink="">
      <xdr:nvSpPr>
        <xdr:cNvPr id="484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85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486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487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488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489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490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491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412300</xdr:colOff>
      <xdr:row>4</xdr:row>
      <xdr:rowOff>238126</xdr:rowOff>
    </xdr:to>
    <xdr:sp macro="" textlink="">
      <xdr:nvSpPr>
        <xdr:cNvPr id="492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317050</xdr:colOff>
      <xdr:row>4</xdr:row>
      <xdr:rowOff>276226</xdr:rowOff>
    </xdr:to>
    <xdr:sp macro="" textlink="">
      <xdr:nvSpPr>
        <xdr:cNvPr id="493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494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495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412300</xdr:colOff>
      <xdr:row>4</xdr:row>
      <xdr:rowOff>238126</xdr:rowOff>
    </xdr:to>
    <xdr:sp macro="" textlink="">
      <xdr:nvSpPr>
        <xdr:cNvPr id="496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317050</xdr:colOff>
      <xdr:row>4</xdr:row>
      <xdr:rowOff>276226</xdr:rowOff>
    </xdr:to>
    <xdr:sp macro="" textlink="">
      <xdr:nvSpPr>
        <xdr:cNvPr id="497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498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499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500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501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502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503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412300</xdr:colOff>
      <xdr:row>4</xdr:row>
      <xdr:rowOff>238126</xdr:rowOff>
    </xdr:to>
    <xdr:sp macro="" textlink="">
      <xdr:nvSpPr>
        <xdr:cNvPr id="504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317050</xdr:colOff>
      <xdr:row>4</xdr:row>
      <xdr:rowOff>276226</xdr:rowOff>
    </xdr:to>
    <xdr:sp macro="" textlink="">
      <xdr:nvSpPr>
        <xdr:cNvPr id="505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506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507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412300</xdr:colOff>
      <xdr:row>4</xdr:row>
      <xdr:rowOff>238126</xdr:rowOff>
    </xdr:to>
    <xdr:sp macro="" textlink="">
      <xdr:nvSpPr>
        <xdr:cNvPr id="508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317050</xdr:colOff>
      <xdr:row>4</xdr:row>
      <xdr:rowOff>276226</xdr:rowOff>
    </xdr:to>
    <xdr:sp macro="" textlink="">
      <xdr:nvSpPr>
        <xdr:cNvPr id="509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510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511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512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513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514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515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412300</xdr:colOff>
      <xdr:row>4</xdr:row>
      <xdr:rowOff>238126</xdr:rowOff>
    </xdr:to>
    <xdr:sp macro="" textlink="">
      <xdr:nvSpPr>
        <xdr:cNvPr id="516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317050</xdr:colOff>
      <xdr:row>4</xdr:row>
      <xdr:rowOff>276226</xdr:rowOff>
    </xdr:to>
    <xdr:sp macro="" textlink="">
      <xdr:nvSpPr>
        <xdr:cNvPr id="517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518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519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21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3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25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6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27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8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9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31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33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5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6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37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8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39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1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43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45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6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7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8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49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5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51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5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53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5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55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56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740009</xdr:colOff>
      <xdr:row>4</xdr:row>
      <xdr:rowOff>276226</xdr:rowOff>
    </xdr:to>
    <xdr:sp macro="" textlink="">
      <xdr:nvSpPr>
        <xdr:cNvPr id="557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58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59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60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740009</xdr:colOff>
      <xdr:row>4</xdr:row>
      <xdr:rowOff>276226</xdr:rowOff>
    </xdr:to>
    <xdr:sp macro="" textlink="">
      <xdr:nvSpPr>
        <xdr:cNvPr id="561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62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851553</xdr:colOff>
      <xdr:row>4</xdr:row>
      <xdr:rowOff>276226</xdr:rowOff>
    </xdr:to>
    <xdr:sp macro="" textlink="">
      <xdr:nvSpPr>
        <xdr:cNvPr id="563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851553</xdr:colOff>
      <xdr:row>4</xdr:row>
      <xdr:rowOff>238126</xdr:rowOff>
    </xdr:to>
    <xdr:sp macro="" textlink="">
      <xdr:nvSpPr>
        <xdr:cNvPr id="564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851553</xdr:colOff>
      <xdr:row>4</xdr:row>
      <xdr:rowOff>238126</xdr:rowOff>
    </xdr:to>
    <xdr:sp macro="" textlink="">
      <xdr:nvSpPr>
        <xdr:cNvPr id="565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66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851553</xdr:colOff>
      <xdr:row>4</xdr:row>
      <xdr:rowOff>276226</xdr:rowOff>
    </xdr:to>
    <xdr:sp macro="" textlink="">
      <xdr:nvSpPr>
        <xdr:cNvPr id="567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68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740009</xdr:colOff>
      <xdr:row>4</xdr:row>
      <xdr:rowOff>276226</xdr:rowOff>
    </xdr:to>
    <xdr:sp macro="" textlink="">
      <xdr:nvSpPr>
        <xdr:cNvPr id="569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70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71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72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740009</xdr:colOff>
      <xdr:row>4</xdr:row>
      <xdr:rowOff>276226</xdr:rowOff>
    </xdr:to>
    <xdr:sp macro="" textlink="">
      <xdr:nvSpPr>
        <xdr:cNvPr id="573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74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851553</xdr:colOff>
      <xdr:row>4</xdr:row>
      <xdr:rowOff>276226</xdr:rowOff>
    </xdr:to>
    <xdr:sp macro="" textlink="">
      <xdr:nvSpPr>
        <xdr:cNvPr id="575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851553</xdr:colOff>
      <xdr:row>4</xdr:row>
      <xdr:rowOff>238126</xdr:rowOff>
    </xdr:to>
    <xdr:sp macro="" textlink="">
      <xdr:nvSpPr>
        <xdr:cNvPr id="576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851553</xdr:colOff>
      <xdr:row>4</xdr:row>
      <xdr:rowOff>238126</xdr:rowOff>
    </xdr:to>
    <xdr:sp macro="" textlink="">
      <xdr:nvSpPr>
        <xdr:cNvPr id="577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78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851553</xdr:colOff>
      <xdr:row>4</xdr:row>
      <xdr:rowOff>276226</xdr:rowOff>
    </xdr:to>
    <xdr:sp macro="" textlink="">
      <xdr:nvSpPr>
        <xdr:cNvPr id="579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80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740009</xdr:colOff>
      <xdr:row>4</xdr:row>
      <xdr:rowOff>276226</xdr:rowOff>
    </xdr:to>
    <xdr:sp macro="" textlink="">
      <xdr:nvSpPr>
        <xdr:cNvPr id="581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82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83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84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8</xdr:colOff>
      <xdr:row>1</xdr:row>
      <xdr:rowOff>295275</xdr:rowOff>
    </xdr:from>
    <xdr:to>
      <xdr:col>0</xdr:col>
      <xdr:colOff>8</xdr:colOff>
      <xdr:row>1</xdr:row>
      <xdr:rowOff>295275</xdr:rowOff>
    </xdr:to>
    <xdr:sp macro="" textlink="">
      <xdr:nvSpPr>
        <xdr:cNvPr id="585" name="AutoShape 1"/>
        <xdr:cNvSpPr>
          <a:spLocks noChangeAspect="1" noChangeArrowheads="1"/>
        </xdr:cNvSpPr>
      </xdr:nvSpPr>
      <xdr:spPr bwMode="auto">
        <a:xfrm>
          <a:off x="8" y="601992"/>
          <a:ext cx="0" cy="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86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851553</xdr:colOff>
      <xdr:row>4</xdr:row>
      <xdr:rowOff>276226</xdr:rowOff>
    </xdr:to>
    <xdr:sp macro="" textlink="">
      <xdr:nvSpPr>
        <xdr:cNvPr id="587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851553</xdr:colOff>
      <xdr:row>4</xdr:row>
      <xdr:rowOff>238126</xdr:rowOff>
    </xdr:to>
    <xdr:sp macro="" textlink="">
      <xdr:nvSpPr>
        <xdr:cNvPr id="588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89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591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3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4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595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6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597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8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9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01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03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4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5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6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07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8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09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1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13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4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15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6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7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8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19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2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21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2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23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532191</xdr:colOff>
      <xdr:row>4</xdr:row>
      <xdr:rowOff>276226</xdr:rowOff>
    </xdr:to>
    <xdr:sp macro="" textlink="">
      <xdr:nvSpPr>
        <xdr:cNvPr id="624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25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26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27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532191</xdr:colOff>
      <xdr:row>4</xdr:row>
      <xdr:rowOff>276226</xdr:rowOff>
    </xdr:to>
    <xdr:sp macro="" textlink="">
      <xdr:nvSpPr>
        <xdr:cNvPr id="628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29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608391</xdr:colOff>
      <xdr:row>4</xdr:row>
      <xdr:rowOff>276226</xdr:rowOff>
    </xdr:to>
    <xdr:sp macro="" textlink="">
      <xdr:nvSpPr>
        <xdr:cNvPr id="630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608391</xdr:colOff>
      <xdr:row>4</xdr:row>
      <xdr:rowOff>238126</xdr:rowOff>
    </xdr:to>
    <xdr:sp macro="" textlink="">
      <xdr:nvSpPr>
        <xdr:cNvPr id="631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608391</xdr:colOff>
      <xdr:row>4</xdr:row>
      <xdr:rowOff>238126</xdr:rowOff>
    </xdr:to>
    <xdr:sp macro="" textlink="">
      <xdr:nvSpPr>
        <xdr:cNvPr id="632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33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608391</xdr:colOff>
      <xdr:row>4</xdr:row>
      <xdr:rowOff>276226</xdr:rowOff>
    </xdr:to>
    <xdr:sp macro="" textlink="">
      <xdr:nvSpPr>
        <xdr:cNvPr id="634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35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532191</xdr:colOff>
      <xdr:row>4</xdr:row>
      <xdr:rowOff>276226</xdr:rowOff>
    </xdr:to>
    <xdr:sp macro="" textlink="">
      <xdr:nvSpPr>
        <xdr:cNvPr id="636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37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38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39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532191</xdr:colOff>
      <xdr:row>4</xdr:row>
      <xdr:rowOff>276226</xdr:rowOff>
    </xdr:to>
    <xdr:sp macro="" textlink="">
      <xdr:nvSpPr>
        <xdr:cNvPr id="640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41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608391</xdr:colOff>
      <xdr:row>4</xdr:row>
      <xdr:rowOff>276226</xdr:rowOff>
    </xdr:to>
    <xdr:sp macro="" textlink="">
      <xdr:nvSpPr>
        <xdr:cNvPr id="642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608391</xdr:colOff>
      <xdr:row>4</xdr:row>
      <xdr:rowOff>238126</xdr:rowOff>
    </xdr:to>
    <xdr:sp macro="" textlink="">
      <xdr:nvSpPr>
        <xdr:cNvPr id="643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608391</xdr:colOff>
      <xdr:row>4</xdr:row>
      <xdr:rowOff>238126</xdr:rowOff>
    </xdr:to>
    <xdr:sp macro="" textlink="">
      <xdr:nvSpPr>
        <xdr:cNvPr id="644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45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608391</xdr:colOff>
      <xdr:row>4</xdr:row>
      <xdr:rowOff>276226</xdr:rowOff>
    </xdr:to>
    <xdr:sp macro="" textlink="">
      <xdr:nvSpPr>
        <xdr:cNvPr id="646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47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532191</xdr:colOff>
      <xdr:row>4</xdr:row>
      <xdr:rowOff>276226</xdr:rowOff>
    </xdr:to>
    <xdr:sp macro="" textlink="">
      <xdr:nvSpPr>
        <xdr:cNvPr id="648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49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50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51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52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608391</xdr:colOff>
      <xdr:row>4</xdr:row>
      <xdr:rowOff>276226</xdr:rowOff>
    </xdr:to>
    <xdr:sp macro="" textlink="">
      <xdr:nvSpPr>
        <xdr:cNvPr id="653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608391</xdr:colOff>
      <xdr:row>4</xdr:row>
      <xdr:rowOff>238126</xdr:rowOff>
    </xdr:to>
    <xdr:sp macro="" textlink="">
      <xdr:nvSpPr>
        <xdr:cNvPr id="654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56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5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58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5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62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64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68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70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74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76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80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82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86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88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9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9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92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693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694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695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696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697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698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699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186359</xdr:colOff>
      <xdr:row>4</xdr:row>
      <xdr:rowOff>276226</xdr:rowOff>
    </xdr:to>
    <xdr:sp macro="" textlink="">
      <xdr:nvSpPr>
        <xdr:cNvPr id="700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01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02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03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186359</xdr:colOff>
      <xdr:row>4</xdr:row>
      <xdr:rowOff>276226</xdr:rowOff>
    </xdr:to>
    <xdr:sp macro="" textlink="">
      <xdr:nvSpPr>
        <xdr:cNvPr id="704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05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706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707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708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09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710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11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186359</xdr:colOff>
      <xdr:row>4</xdr:row>
      <xdr:rowOff>276226</xdr:rowOff>
    </xdr:to>
    <xdr:sp macro="" textlink="">
      <xdr:nvSpPr>
        <xdr:cNvPr id="712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13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14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15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186359</xdr:colOff>
      <xdr:row>4</xdr:row>
      <xdr:rowOff>276226</xdr:rowOff>
    </xdr:to>
    <xdr:sp macro="" textlink="">
      <xdr:nvSpPr>
        <xdr:cNvPr id="716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17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718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719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720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21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722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23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186359</xdr:colOff>
      <xdr:row>4</xdr:row>
      <xdr:rowOff>276226</xdr:rowOff>
    </xdr:to>
    <xdr:sp macro="" textlink="">
      <xdr:nvSpPr>
        <xdr:cNvPr id="724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25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26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27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2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29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1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33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4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35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6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7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39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41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3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4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45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6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47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9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51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53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4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5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6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57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59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6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61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6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63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6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65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6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67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6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69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0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71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2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3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75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77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9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0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81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2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83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5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87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89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0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1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2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93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95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7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99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00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110161</xdr:colOff>
      <xdr:row>4</xdr:row>
      <xdr:rowOff>276226</xdr:rowOff>
    </xdr:to>
    <xdr:sp macro="" textlink="">
      <xdr:nvSpPr>
        <xdr:cNvPr id="801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02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03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04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110161</xdr:colOff>
      <xdr:row>4</xdr:row>
      <xdr:rowOff>276226</xdr:rowOff>
    </xdr:to>
    <xdr:sp macro="" textlink="">
      <xdr:nvSpPr>
        <xdr:cNvPr id="805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282810</xdr:colOff>
      <xdr:row>4</xdr:row>
      <xdr:rowOff>238126</xdr:rowOff>
    </xdr:to>
    <xdr:sp macro="" textlink="">
      <xdr:nvSpPr>
        <xdr:cNvPr id="806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186361</xdr:colOff>
      <xdr:row>4</xdr:row>
      <xdr:rowOff>276226</xdr:rowOff>
    </xdr:to>
    <xdr:sp macro="" textlink="">
      <xdr:nvSpPr>
        <xdr:cNvPr id="807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186361</xdr:colOff>
      <xdr:row>4</xdr:row>
      <xdr:rowOff>238126</xdr:rowOff>
    </xdr:to>
    <xdr:sp macro="" textlink="">
      <xdr:nvSpPr>
        <xdr:cNvPr id="808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186361</xdr:colOff>
      <xdr:row>4</xdr:row>
      <xdr:rowOff>238126</xdr:rowOff>
    </xdr:to>
    <xdr:sp macro="" textlink="">
      <xdr:nvSpPr>
        <xdr:cNvPr id="809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282810</xdr:colOff>
      <xdr:row>4</xdr:row>
      <xdr:rowOff>238126</xdr:rowOff>
    </xdr:to>
    <xdr:sp macro="" textlink="">
      <xdr:nvSpPr>
        <xdr:cNvPr id="810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186361</xdr:colOff>
      <xdr:row>4</xdr:row>
      <xdr:rowOff>276226</xdr:rowOff>
    </xdr:to>
    <xdr:sp macro="" textlink="">
      <xdr:nvSpPr>
        <xdr:cNvPr id="811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12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110161</xdr:colOff>
      <xdr:row>4</xdr:row>
      <xdr:rowOff>276226</xdr:rowOff>
    </xdr:to>
    <xdr:sp macro="" textlink="">
      <xdr:nvSpPr>
        <xdr:cNvPr id="813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14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15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16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110161</xdr:colOff>
      <xdr:row>4</xdr:row>
      <xdr:rowOff>276226</xdr:rowOff>
    </xdr:to>
    <xdr:sp macro="" textlink="">
      <xdr:nvSpPr>
        <xdr:cNvPr id="817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282810</xdr:colOff>
      <xdr:row>4</xdr:row>
      <xdr:rowOff>238126</xdr:rowOff>
    </xdr:to>
    <xdr:sp macro="" textlink="">
      <xdr:nvSpPr>
        <xdr:cNvPr id="818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186361</xdr:colOff>
      <xdr:row>4</xdr:row>
      <xdr:rowOff>276226</xdr:rowOff>
    </xdr:to>
    <xdr:sp macro="" textlink="">
      <xdr:nvSpPr>
        <xdr:cNvPr id="819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186361</xdr:colOff>
      <xdr:row>4</xdr:row>
      <xdr:rowOff>238126</xdr:rowOff>
    </xdr:to>
    <xdr:sp macro="" textlink="">
      <xdr:nvSpPr>
        <xdr:cNvPr id="820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186361</xdr:colOff>
      <xdr:row>4</xdr:row>
      <xdr:rowOff>238126</xdr:rowOff>
    </xdr:to>
    <xdr:sp macro="" textlink="">
      <xdr:nvSpPr>
        <xdr:cNvPr id="821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282810</xdr:colOff>
      <xdr:row>4</xdr:row>
      <xdr:rowOff>238126</xdr:rowOff>
    </xdr:to>
    <xdr:sp macro="" textlink="">
      <xdr:nvSpPr>
        <xdr:cNvPr id="822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186361</xdr:colOff>
      <xdr:row>4</xdr:row>
      <xdr:rowOff>276226</xdr:rowOff>
    </xdr:to>
    <xdr:sp macro="" textlink="">
      <xdr:nvSpPr>
        <xdr:cNvPr id="823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24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110161</xdr:colOff>
      <xdr:row>4</xdr:row>
      <xdr:rowOff>276226</xdr:rowOff>
    </xdr:to>
    <xdr:sp macro="" textlink="">
      <xdr:nvSpPr>
        <xdr:cNvPr id="825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26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27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28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303901</xdr:rowOff>
    </xdr:from>
    <xdr:to>
      <xdr:col>4</xdr:col>
      <xdr:colOff>110159</xdr:colOff>
      <xdr:row>4</xdr:row>
      <xdr:rowOff>284852</xdr:rowOff>
    </xdr:to>
    <xdr:sp macro="" textlink="">
      <xdr:nvSpPr>
        <xdr:cNvPr id="829" name="AutoShape 1"/>
        <xdr:cNvSpPr>
          <a:spLocks noChangeAspect="1" noChangeArrowheads="1"/>
        </xdr:cNvSpPr>
      </xdr:nvSpPr>
      <xdr:spPr bwMode="auto">
        <a:xfrm>
          <a:off x="4848045" y="614452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282810</xdr:colOff>
      <xdr:row>4</xdr:row>
      <xdr:rowOff>238126</xdr:rowOff>
    </xdr:to>
    <xdr:sp macro="" textlink="">
      <xdr:nvSpPr>
        <xdr:cNvPr id="830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186361</xdr:colOff>
      <xdr:row>4</xdr:row>
      <xdr:rowOff>276226</xdr:rowOff>
    </xdr:to>
    <xdr:sp macro="" textlink="">
      <xdr:nvSpPr>
        <xdr:cNvPr id="831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3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33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3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3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3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37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3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39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43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45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49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51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55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57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6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61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6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63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6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6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6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67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68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69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70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71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72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73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73793</xdr:colOff>
      <xdr:row>4</xdr:row>
      <xdr:rowOff>238126</xdr:rowOff>
    </xdr:to>
    <xdr:sp macro="" textlink="">
      <xdr:nvSpPr>
        <xdr:cNvPr id="874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1262921</xdr:colOff>
      <xdr:row>4</xdr:row>
      <xdr:rowOff>276226</xdr:rowOff>
    </xdr:to>
    <xdr:sp macro="" textlink="">
      <xdr:nvSpPr>
        <xdr:cNvPr id="875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1262921</xdr:colOff>
      <xdr:row>4</xdr:row>
      <xdr:rowOff>238126</xdr:rowOff>
    </xdr:to>
    <xdr:sp macro="" textlink="">
      <xdr:nvSpPr>
        <xdr:cNvPr id="876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1262921</xdr:colOff>
      <xdr:row>4</xdr:row>
      <xdr:rowOff>238126</xdr:rowOff>
    </xdr:to>
    <xdr:sp macro="" textlink="">
      <xdr:nvSpPr>
        <xdr:cNvPr id="877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73793</xdr:colOff>
      <xdr:row>4</xdr:row>
      <xdr:rowOff>238126</xdr:rowOff>
    </xdr:to>
    <xdr:sp macro="" textlink="">
      <xdr:nvSpPr>
        <xdr:cNvPr id="878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1262921</xdr:colOff>
      <xdr:row>4</xdr:row>
      <xdr:rowOff>276226</xdr:rowOff>
    </xdr:to>
    <xdr:sp macro="" textlink="">
      <xdr:nvSpPr>
        <xdr:cNvPr id="879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80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81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82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83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84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85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73793</xdr:colOff>
      <xdr:row>4</xdr:row>
      <xdr:rowOff>238126</xdr:rowOff>
    </xdr:to>
    <xdr:sp macro="" textlink="">
      <xdr:nvSpPr>
        <xdr:cNvPr id="886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1262921</xdr:colOff>
      <xdr:row>4</xdr:row>
      <xdr:rowOff>276226</xdr:rowOff>
    </xdr:to>
    <xdr:sp macro="" textlink="">
      <xdr:nvSpPr>
        <xdr:cNvPr id="887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1262921</xdr:colOff>
      <xdr:row>4</xdr:row>
      <xdr:rowOff>238126</xdr:rowOff>
    </xdr:to>
    <xdr:sp macro="" textlink="">
      <xdr:nvSpPr>
        <xdr:cNvPr id="888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1262921</xdr:colOff>
      <xdr:row>4</xdr:row>
      <xdr:rowOff>238126</xdr:rowOff>
    </xdr:to>
    <xdr:sp macro="" textlink="">
      <xdr:nvSpPr>
        <xdr:cNvPr id="889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73793</xdr:colOff>
      <xdr:row>4</xdr:row>
      <xdr:rowOff>238126</xdr:rowOff>
    </xdr:to>
    <xdr:sp macro="" textlink="">
      <xdr:nvSpPr>
        <xdr:cNvPr id="890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1262921</xdr:colOff>
      <xdr:row>4</xdr:row>
      <xdr:rowOff>276226</xdr:rowOff>
    </xdr:to>
    <xdr:sp macro="" textlink="">
      <xdr:nvSpPr>
        <xdr:cNvPr id="891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92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93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94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95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96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97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73793</xdr:colOff>
      <xdr:row>4</xdr:row>
      <xdr:rowOff>238126</xdr:rowOff>
    </xdr:to>
    <xdr:sp macro="" textlink="">
      <xdr:nvSpPr>
        <xdr:cNvPr id="898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1262921</xdr:colOff>
      <xdr:row>4</xdr:row>
      <xdr:rowOff>276226</xdr:rowOff>
    </xdr:to>
    <xdr:sp macro="" textlink="">
      <xdr:nvSpPr>
        <xdr:cNvPr id="899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1262921</xdr:colOff>
      <xdr:row>4</xdr:row>
      <xdr:rowOff>238126</xdr:rowOff>
    </xdr:to>
    <xdr:sp macro="" textlink="">
      <xdr:nvSpPr>
        <xdr:cNvPr id="900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0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02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03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04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05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06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07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1167669</xdr:colOff>
      <xdr:row>4</xdr:row>
      <xdr:rowOff>276226</xdr:rowOff>
    </xdr:to>
    <xdr:sp macro="" textlink="">
      <xdr:nvSpPr>
        <xdr:cNvPr id="908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09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10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1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1167669</xdr:colOff>
      <xdr:row>4</xdr:row>
      <xdr:rowOff>276226</xdr:rowOff>
    </xdr:to>
    <xdr:sp macro="" textlink="">
      <xdr:nvSpPr>
        <xdr:cNvPr id="912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13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14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15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16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17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18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19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1167669</xdr:colOff>
      <xdr:row>4</xdr:row>
      <xdr:rowOff>276226</xdr:rowOff>
    </xdr:to>
    <xdr:sp macro="" textlink="">
      <xdr:nvSpPr>
        <xdr:cNvPr id="920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2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22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23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1167669</xdr:colOff>
      <xdr:row>4</xdr:row>
      <xdr:rowOff>276226</xdr:rowOff>
    </xdr:to>
    <xdr:sp macro="" textlink="">
      <xdr:nvSpPr>
        <xdr:cNvPr id="924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25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26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27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28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29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30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3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1167669</xdr:colOff>
      <xdr:row>4</xdr:row>
      <xdr:rowOff>276226</xdr:rowOff>
    </xdr:to>
    <xdr:sp macro="" textlink="">
      <xdr:nvSpPr>
        <xdr:cNvPr id="932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33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257024</xdr:colOff>
      <xdr:row>4</xdr:row>
      <xdr:rowOff>238126</xdr:rowOff>
    </xdr:to>
    <xdr:sp macro="" textlink="">
      <xdr:nvSpPr>
        <xdr:cNvPr id="934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161774</xdr:colOff>
      <xdr:row>4</xdr:row>
      <xdr:rowOff>276226</xdr:rowOff>
    </xdr:to>
    <xdr:sp macro="" textlink="">
      <xdr:nvSpPr>
        <xdr:cNvPr id="935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161774</xdr:colOff>
      <xdr:row>4</xdr:row>
      <xdr:rowOff>238126</xdr:rowOff>
    </xdr:to>
    <xdr:sp macro="" textlink="">
      <xdr:nvSpPr>
        <xdr:cNvPr id="936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161774</xdr:colOff>
      <xdr:row>4</xdr:row>
      <xdr:rowOff>238126</xdr:rowOff>
    </xdr:to>
    <xdr:sp macro="" textlink="">
      <xdr:nvSpPr>
        <xdr:cNvPr id="937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257024</xdr:colOff>
      <xdr:row>4</xdr:row>
      <xdr:rowOff>238126</xdr:rowOff>
    </xdr:to>
    <xdr:sp macro="" textlink="">
      <xdr:nvSpPr>
        <xdr:cNvPr id="938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161774</xdr:colOff>
      <xdr:row>4</xdr:row>
      <xdr:rowOff>276226</xdr:rowOff>
    </xdr:to>
    <xdr:sp macro="" textlink="">
      <xdr:nvSpPr>
        <xdr:cNvPr id="939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333224</xdr:colOff>
      <xdr:row>4</xdr:row>
      <xdr:rowOff>238126</xdr:rowOff>
    </xdr:to>
    <xdr:sp macro="" textlink="">
      <xdr:nvSpPr>
        <xdr:cNvPr id="940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237974</xdr:colOff>
      <xdr:row>4</xdr:row>
      <xdr:rowOff>276226</xdr:rowOff>
    </xdr:to>
    <xdr:sp macro="" textlink="">
      <xdr:nvSpPr>
        <xdr:cNvPr id="941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237974</xdr:colOff>
      <xdr:row>4</xdr:row>
      <xdr:rowOff>238126</xdr:rowOff>
    </xdr:to>
    <xdr:sp macro="" textlink="">
      <xdr:nvSpPr>
        <xdr:cNvPr id="942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237974</xdr:colOff>
      <xdr:row>4</xdr:row>
      <xdr:rowOff>238126</xdr:rowOff>
    </xdr:to>
    <xdr:sp macro="" textlink="">
      <xdr:nvSpPr>
        <xdr:cNvPr id="943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333224</xdr:colOff>
      <xdr:row>4</xdr:row>
      <xdr:rowOff>238126</xdr:rowOff>
    </xdr:to>
    <xdr:sp macro="" textlink="">
      <xdr:nvSpPr>
        <xdr:cNvPr id="944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237974</xdr:colOff>
      <xdr:row>4</xdr:row>
      <xdr:rowOff>276226</xdr:rowOff>
    </xdr:to>
    <xdr:sp macro="" textlink="">
      <xdr:nvSpPr>
        <xdr:cNvPr id="945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257024</xdr:colOff>
      <xdr:row>4</xdr:row>
      <xdr:rowOff>238126</xdr:rowOff>
    </xdr:to>
    <xdr:sp macro="" textlink="">
      <xdr:nvSpPr>
        <xdr:cNvPr id="946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161774</xdr:colOff>
      <xdr:row>4</xdr:row>
      <xdr:rowOff>276226</xdr:rowOff>
    </xdr:to>
    <xdr:sp macro="" textlink="">
      <xdr:nvSpPr>
        <xdr:cNvPr id="947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161774</xdr:colOff>
      <xdr:row>4</xdr:row>
      <xdr:rowOff>238126</xdr:rowOff>
    </xdr:to>
    <xdr:sp macro="" textlink="">
      <xdr:nvSpPr>
        <xdr:cNvPr id="948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161774</xdr:colOff>
      <xdr:row>4</xdr:row>
      <xdr:rowOff>238126</xdr:rowOff>
    </xdr:to>
    <xdr:sp macro="" textlink="">
      <xdr:nvSpPr>
        <xdr:cNvPr id="949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257024</xdr:colOff>
      <xdr:row>4</xdr:row>
      <xdr:rowOff>238126</xdr:rowOff>
    </xdr:to>
    <xdr:sp macro="" textlink="">
      <xdr:nvSpPr>
        <xdr:cNvPr id="950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161774</xdr:colOff>
      <xdr:row>4</xdr:row>
      <xdr:rowOff>276226</xdr:rowOff>
    </xdr:to>
    <xdr:sp macro="" textlink="">
      <xdr:nvSpPr>
        <xdr:cNvPr id="951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333224</xdr:colOff>
      <xdr:row>4</xdr:row>
      <xdr:rowOff>238126</xdr:rowOff>
    </xdr:to>
    <xdr:sp macro="" textlink="">
      <xdr:nvSpPr>
        <xdr:cNvPr id="952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237974</xdr:colOff>
      <xdr:row>4</xdr:row>
      <xdr:rowOff>276226</xdr:rowOff>
    </xdr:to>
    <xdr:sp macro="" textlink="">
      <xdr:nvSpPr>
        <xdr:cNvPr id="953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237974</xdr:colOff>
      <xdr:row>4</xdr:row>
      <xdr:rowOff>238126</xdr:rowOff>
    </xdr:to>
    <xdr:sp macro="" textlink="">
      <xdr:nvSpPr>
        <xdr:cNvPr id="954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237974</xdr:colOff>
      <xdr:row>4</xdr:row>
      <xdr:rowOff>238126</xdr:rowOff>
    </xdr:to>
    <xdr:sp macro="" textlink="">
      <xdr:nvSpPr>
        <xdr:cNvPr id="955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333224</xdr:colOff>
      <xdr:row>4</xdr:row>
      <xdr:rowOff>238126</xdr:rowOff>
    </xdr:to>
    <xdr:sp macro="" textlink="">
      <xdr:nvSpPr>
        <xdr:cNvPr id="956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237974</xdr:colOff>
      <xdr:row>4</xdr:row>
      <xdr:rowOff>276226</xdr:rowOff>
    </xdr:to>
    <xdr:sp macro="" textlink="">
      <xdr:nvSpPr>
        <xdr:cNvPr id="957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257024</xdr:colOff>
      <xdr:row>4</xdr:row>
      <xdr:rowOff>238126</xdr:rowOff>
    </xdr:to>
    <xdr:sp macro="" textlink="">
      <xdr:nvSpPr>
        <xdr:cNvPr id="958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161774</xdr:colOff>
      <xdr:row>4</xdr:row>
      <xdr:rowOff>276226</xdr:rowOff>
    </xdr:to>
    <xdr:sp macro="" textlink="">
      <xdr:nvSpPr>
        <xdr:cNvPr id="959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161774</xdr:colOff>
      <xdr:row>4</xdr:row>
      <xdr:rowOff>238126</xdr:rowOff>
    </xdr:to>
    <xdr:sp macro="" textlink="">
      <xdr:nvSpPr>
        <xdr:cNvPr id="960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161774</xdr:colOff>
      <xdr:row>4</xdr:row>
      <xdr:rowOff>238126</xdr:rowOff>
    </xdr:to>
    <xdr:sp macro="" textlink="">
      <xdr:nvSpPr>
        <xdr:cNvPr id="961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257024</xdr:colOff>
      <xdr:row>4</xdr:row>
      <xdr:rowOff>238126</xdr:rowOff>
    </xdr:to>
    <xdr:sp macro="" textlink="">
      <xdr:nvSpPr>
        <xdr:cNvPr id="962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161774</xdr:colOff>
      <xdr:row>4</xdr:row>
      <xdr:rowOff>276226</xdr:rowOff>
    </xdr:to>
    <xdr:sp macro="" textlink="">
      <xdr:nvSpPr>
        <xdr:cNvPr id="963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333224</xdr:colOff>
      <xdr:row>4</xdr:row>
      <xdr:rowOff>238126</xdr:rowOff>
    </xdr:to>
    <xdr:sp macro="" textlink="">
      <xdr:nvSpPr>
        <xdr:cNvPr id="964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237974</xdr:colOff>
      <xdr:row>4</xdr:row>
      <xdr:rowOff>276226</xdr:rowOff>
    </xdr:to>
    <xdr:sp macro="" textlink="">
      <xdr:nvSpPr>
        <xdr:cNvPr id="965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237974</xdr:colOff>
      <xdr:row>4</xdr:row>
      <xdr:rowOff>238126</xdr:rowOff>
    </xdr:to>
    <xdr:sp macro="" textlink="">
      <xdr:nvSpPr>
        <xdr:cNvPr id="966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237974</xdr:colOff>
      <xdr:row>4</xdr:row>
      <xdr:rowOff>238126</xdr:rowOff>
    </xdr:to>
    <xdr:sp macro="" textlink="">
      <xdr:nvSpPr>
        <xdr:cNvPr id="967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6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7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7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7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8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8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8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9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9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9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9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0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0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273943</xdr:colOff>
      <xdr:row>4</xdr:row>
      <xdr:rowOff>238126</xdr:rowOff>
    </xdr:to>
    <xdr:sp macro="" textlink="">
      <xdr:nvSpPr>
        <xdr:cNvPr id="1004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00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00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00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273943</xdr:colOff>
      <xdr:row>4</xdr:row>
      <xdr:rowOff>238126</xdr:rowOff>
    </xdr:to>
    <xdr:sp macro="" textlink="">
      <xdr:nvSpPr>
        <xdr:cNvPr id="1008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00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350143</xdr:colOff>
      <xdr:row>4</xdr:row>
      <xdr:rowOff>238126</xdr:rowOff>
    </xdr:to>
    <xdr:sp macro="" textlink="">
      <xdr:nvSpPr>
        <xdr:cNvPr id="1010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254893</xdr:colOff>
      <xdr:row>4</xdr:row>
      <xdr:rowOff>276226</xdr:rowOff>
    </xdr:to>
    <xdr:sp macro="" textlink="">
      <xdr:nvSpPr>
        <xdr:cNvPr id="1011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254893</xdr:colOff>
      <xdr:row>4</xdr:row>
      <xdr:rowOff>238126</xdr:rowOff>
    </xdr:to>
    <xdr:sp macro="" textlink="">
      <xdr:nvSpPr>
        <xdr:cNvPr id="1012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254893</xdr:colOff>
      <xdr:row>4</xdr:row>
      <xdr:rowOff>238126</xdr:rowOff>
    </xdr:to>
    <xdr:sp macro="" textlink="">
      <xdr:nvSpPr>
        <xdr:cNvPr id="1013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350143</xdr:colOff>
      <xdr:row>4</xdr:row>
      <xdr:rowOff>238126</xdr:rowOff>
    </xdr:to>
    <xdr:sp macro="" textlink="">
      <xdr:nvSpPr>
        <xdr:cNvPr id="1014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254893</xdr:colOff>
      <xdr:row>4</xdr:row>
      <xdr:rowOff>276226</xdr:rowOff>
    </xdr:to>
    <xdr:sp macro="" textlink="">
      <xdr:nvSpPr>
        <xdr:cNvPr id="1015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273943</xdr:colOff>
      <xdr:row>4</xdr:row>
      <xdr:rowOff>238126</xdr:rowOff>
    </xdr:to>
    <xdr:sp macro="" textlink="">
      <xdr:nvSpPr>
        <xdr:cNvPr id="1016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01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01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01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273943</xdr:colOff>
      <xdr:row>4</xdr:row>
      <xdr:rowOff>238126</xdr:rowOff>
    </xdr:to>
    <xdr:sp macro="" textlink="">
      <xdr:nvSpPr>
        <xdr:cNvPr id="1020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02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350143</xdr:colOff>
      <xdr:row>4</xdr:row>
      <xdr:rowOff>238126</xdr:rowOff>
    </xdr:to>
    <xdr:sp macro="" textlink="">
      <xdr:nvSpPr>
        <xdr:cNvPr id="1022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254893</xdr:colOff>
      <xdr:row>4</xdr:row>
      <xdr:rowOff>276226</xdr:rowOff>
    </xdr:to>
    <xdr:sp macro="" textlink="">
      <xdr:nvSpPr>
        <xdr:cNvPr id="1023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254893</xdr:colOff>
      <xdr:row>4</xdr:row>
      <xdr:rowOff>238126</xdr:rowOff>
    </xdr:to>
    <xdr:sp macro="" textlink="">
      <xdr:nvSpPr>
        <xdr:cNvPr id="1024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254893</xdr:colOff>
      <xdr:row>4</xdr:row>
      <xdr:rowOff>238126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350143</xdr:colOff>
      <xdr:row>4</xdr:row>
      <xdr:rowOff>238126</xdr:rowOff>
    </xdr:to>
    <xdr:sp macro="" textlink="">
      <xdr:nvSpPr>
        <xdr:cNvPr id="1026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254893</xdr:colOff>
      <xdr:row>4</xdr:row>
      <xdr:rowOff>276226</xdr:rowOff>
    </xdr:to>
    <xdr:sp macro="" textlink="">
      <xdr:nvSpPr>
        <xdr:cNvPr id="1027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273943</xdr:colOff>
      <xdr:row>4</xdr:row>
      <xdr:rowOff>238126</xdr:rowOff>
    </xdr:to>
    <xdr:sp macro="" textlink="">
      <xdr:nvSpPr>
        <xdr:cNvPr id="1028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02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03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03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273943</xdr:colOff>
      <xdr:row>4</xdr:row>
      <xdr:rowOff>238126</xdr:rowOff>
    </xdr:to>
    <xdr:sp macro="" textlink="">
      <xdr:nvSpPr>
        <xdr:cNvPr id="1032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03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350143</xdr:colOff>
      <xdr:row>4</xdr:row>
      <xdr:rowOff>238126</xdr:rowOff>
    </xdr:to>
    <xdr:sp macro="" textlink="">
      <xdr:nvSpPr>
        <xdr:cNvPr id="1034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254893</xdr:colOff>
      <xdr:row>4</xdr:row>
      <xdr:rowOff>276226</xdr:rowOff>
    </xdr:to>
    <xdr:sp macro="" textlink="">
      <xdr:nvSpPr>
        <xdr:cNvPr id="1035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254893</xdr:colOff>
      <xdr:row>4</xdr:row>
      <xdr:rowOff>238126</xdr:rowOff>
    </xdr:to>
    <xdr:sp macro="" textlink="">
      <xdr:nvSpPr>
        <xdr:cNvPr id="1036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350143</xdr:colOff>
      <xdr:row>4</xdr:row>
      <xdr:rowOff>238126</xdr:rowOff>
    </xdr:to>
    <xdr:sp macro="" textlink="">
      <xdr:nvSpPr>
        <xdr:cNvPr id="1037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3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3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4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4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4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5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5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6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6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6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6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07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07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07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07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07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07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07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07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07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08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08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08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08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08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08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08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08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08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08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09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09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09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09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09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09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09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09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09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09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10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10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10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10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10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4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14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14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14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4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14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4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14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14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15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15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5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15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15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15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15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5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16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16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16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6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16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6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16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16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16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6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17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7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17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17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17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7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7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8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8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8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9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9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20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20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20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21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1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1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1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2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3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3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3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4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4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4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24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24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25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25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25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25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25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25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25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25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25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25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26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26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26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26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26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26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26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26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26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26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27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27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27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27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27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27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27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271903</xdr:colOff>
      <xdr:row>4</xdr:row>
      <xdr:rowOff>284852</xdr:rowOff>
    </xdr:to>
    <xdr:sp macro="" textlink="">
      <xdr:nvSpPr>
        <xdr:cNvPr id="1277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27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27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3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3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3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3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3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3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3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3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3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3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3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3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3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3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3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31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31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31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31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31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32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32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32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32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32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32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32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32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32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32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33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33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33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33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33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33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33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33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33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33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34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34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34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34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34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34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34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34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34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3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35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35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35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3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35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35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35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35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35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3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36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3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36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36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36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36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36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3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36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3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3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3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37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3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37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37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37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37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37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3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38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38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257024</xdr:colOff>
      <xdr:row>4</xdr:row>
      <xdr:rowOff>238126</xdr:rowOff>
    </xdr:to>
    <xdr:sp macro="" textlink="">
      <xdr:nvSpPr>
        <xdr:cNvPr id="1382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161774</xdr:colOff>
      <xdr:row>4</xdr:row>
      <xdr:rowOff>276226</xdr:rowOff>
    </xdr:to>
    <xdr:sp macro="" textlink="">
      <xdr:nvSpPr>
        <xdr:cNvPr id="1383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161774</xdr:colOff>
      <xdr:row>4</xdr:row>
      <xdr:rowOff>238126</xdr:rowOff>
    </xdr:to>
    <xdr:sp macro="" textlink="">
      <xdr:nvSpPr>
        <xdr:cNvPr id="1384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161774</xdr:colOff>
      <xdr:row>4</xdr:row>
      <xdr:rowOff>238126</xdr:rowOff>
    </xdr:to>
    <xdr:sp macro="" textlink="">
      <xdr:nvSpPr>
        <xdr:cNvPr id="1385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257024</xdr:colOff>
      <xdr:row>4</xdr:row>
      <xdr:rowOff>238126</xdr:rowOff>
    </xdr:to>
    <xdr:sp macro="" textlink="">
      <xdr:nvSpPr>
        <xdr:cNvPr id="1386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161774</xdr:colOff>
      <xdr:row>4</xdr:row>
      <xdr:rowOff>276226</xdr:rowOff>
    </xdr:to>
    <xdr:sp macro="" textlink="">
      <xdr:nvSpPr>
        <xdr:cNvPr id="1387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333224</xdr:colOff>
      <xdr:row>4</xdr:row>
      <xdr:rowOff>238126</xdr:rowOff>
    </xdr:to>
    <xdr:sp macro="" textlink="">
      <xdr:nvSpPr>
        <xdr:cNvPr id="1388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237974</xdr:colOff>
      <xdr:row>4</xdr:row>
      <xdr:rowOff>276226</xdr:rowOff>
    </xdr:to>
    <xdr:sp macro="" textlink="">
      <xdr:nvSpPr>
        <xdr:cNvPr id="1389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237974</xdr:colOff>
      <xdr:row>4</xdr:row>
      <xdr:rowOff>238126</xdr:rowOff>
    </xdr:to>
    <xdr:sp macro="" textlink="">
      <xdr:nvSpPr>
        <xdr:cNvPr id="1390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237974</xdr:colOff>
      <xdr:row>4</xdr:row>
      <xdr:rowOff>238126</xdr:rowOff>
    </xdr:to>
    <xdr:sp macro="" textlink="">
      <xdr:nvSpPr>
        <xdr:cNvPr id="1391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333224</xdr:colOff>
      <xdr:row>4</xdr:row>
      <xdr:rowOff>238126</xdr:rowOff>
    </xdr:to>
    <xdr:sp macro="" textlink="">
      <xdr:nvSpPr>
        <xdr:cNvPr id="1392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237974</xdr:colOff>
      <xdr:row>4</xdr:row>
      <xdr:rowOff>276226</xdr:rowOff>
    </xdr:to>
    <xdr:sp macro="" textlink="">
      <xdr:nvSpPr>
        <xdr:cNvPr id="1393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257024</xdr:colOff>
      <xdr:row>4</xdr:row>
      <xdr:rowOff>238126</xdr:rowOff>
    </xdr:to>
    <xdr:sp macro="" textlink="">
      <xdr:nvSpPr>
        <xdr:cNvPr id="1394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161774</xdr:colOff>
      <xdr:row>4</xdr:row>
      <xdr:rowOff>276226</xdr:rowOff>
    </xdr:to>
    <xdr:sp macro="" textlink="">
      <xdr:nvSpPr>
        <xdr:cNvPr id="1395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161774</xdr:colOff>
      <xdr:row>4</xdr:row>
      <xdr:rowOff>238126</xdr:rowOff>
    </xdr:to>
    <xdr:sp macro="" textlink="">
      <xdr:nvSpPr>
        <xdr:cNvPr id="1396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161774</xdr:colOff>
      <xdr:row>4</xdr:row>
      <xdr:rowOff>238126</xdr:rowOff>
    </xdr:to>
    <xdr:sp macro="" textlink="">
      <xdr:nvSpPr>
        <xdr:cNvPr id="1397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257024</xdr:colOff>
      <xdr:row>4</xdr:row>
      <xdr:rowOff>238126</xdr:rowOff>
    </xdr:to>
    <xdr:sp macro="" textlink="">
      <xdr:nvSpPr>
        <xdr:cNvPr id="1398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161774</xdr:colOff>
      <xdr:row>4</xdr:row>
      <xdr:rowOff>276226</xdr:rowOff>
    </xdr:to>
    <xdr:sp macro="" textlink="">
      <xdr:nvSpPr>
        <xdr:cNvPr id="1399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333224</xdr:colOff>
      <xdr:row>4</xdr:row>
      <xdr:rowOff>238126</xdr:rowOff>
    </xdr:to>
    <xdr:sp macro="" textlink="">
      <xdr:nvSpPr>
        <xdr:cNvPr id="1400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237974</xdr:colOff>
      <xdr:row>4</xdr:row>
      <xdr:rowOff>276226</xdr:rowOff>
    </xdr:to>
    <xdr:sp macro="" textlink="">
      <xdr:nvSpPr>
        <xdr:cNvPr id="1401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237974</xdr:colOff>
      <xdr:row>4</xdr:row>
      <xdr:rowOff>238126</xdr:rowOff>
    </xdr:to>
    <xdr:sp macro="" textlink="">
      <xdr:nvSpPr>
        <xdr:cNvPr id="1402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237974</xdr:colOff>
      <xdr:row>4</xdr:row>
      <xdr:rowOff>238126</xdr:rowOff>
    </xdr:to>
    <xdr:sp macro="" textlink="">
      <xdr:nvSpPr>
        <xdr:cNvPr id="1403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333224</xdr:colOff>
      <xdr:row>4</xdr:row>
      <xdr:rowOff>238126</xdr:rowOff>
    </xdr:to>
    <xdr:sp macro="" textlink="">
      <xdr:nvSpPr>
        <xdr:cNvPr id="1404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237974</xdr:colOff>
      <xdr:row>4</xdr:row>
      <xdr:rowOff>276226</xdr:rowOff>
    </xdr:to>
    <xdr:sp macro="" textlink="">
      <xdr:nvSpPr>
        <xdr:cNvPr id="1405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257024</xdr:colOff>
      <xdr:row>4</xdr:row>
      <xdr:rowOff>238126</xdr:rowOff>
    </xdr:to>
    <xdr:sp macro="" textlink="">
      <xdr:nvSpPr>
        <xdr:cNvPr id="1406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161774</xdr:colOff>
      <xdr:row>4</xdr:row>
      <xdr:rowOff>276226</xdr:rowOff>
    </xdr:to>
    <xdr:sp macro="" textlink="">
      <xdr:nvSpPr>
        <xdr:cNvPr id="1407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161774</xdr:colOff>
      <xdr:row>4</xdr:row>
      <xdr:rowOff>238126</xdr:rowOff>
    </xdr:to>
    <xdr:sp macro="" textlink="">
      <xdr:nvSpPr>
        <xdr:cNvPr id="1408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161774</xdr:colOff>
      <xdr:row>4</xdr:row>
      <xdr:rowOff>238126</xdr:rowOff>
    </xdr:to>
    <xdr:sp macro="" textlink="">
      <xdr:nvSpPr>
        <xdr:cNvPr id="1409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257024</xdr:colOff>
      <xdr:row>4</xdr:row>
      <xdr:rowOff>238126</xdr:rowOff>
    </xdr:to>
    <xdr:sp macro="" textlink="">
      <xdr:nvSpPr>
        <xdr:cNvPr id="1410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161774</xdr:colOff>
      <xdr:row>4</xdr:row>
      <xdr:rowOff>276226</xdr:rowOff>
    </xdr:to>
    <xdr:sp macro="" textlink="">
      <xdr:nvSpPr>
        <xdr:cNvPr id="1411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333224</xdr:colOff>
      <xdr:row>4</xdr:row>
      <xdr:rowOff>238126</xdr:rowOff>
    </xdr:to>
    <xdr:sp macro="" textlink="">
      <xdr:nvSpPr>
        <xdr:cNvPr id="1412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237974</xdr:colOff>
      <xdr:row>4</xdr:row>
      <xdr:rowOff>276226</xdr:rowOff>
    </xdr:to>
    <xdr:sp macro="" textlink="">
      <xdr:nvSpPr>
        <xdr:cNvPr id="1413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237974</xdr:colOff>
      <xdr:row>4</xdr:row>
      <xdr:rowOff>238126</xdr:rowOff>
    </xdr:to>
    <xdr:sp macro="" textlink="">
      <xdr:nvSpPr>
        <xdr:cNvPr id="1414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237974</xdr:colOff>
      <xdr:row>4</xdr:row>
      <xdr:rowOff>238126</xdr:rowOff>
    </xdr:to>
    <xdr:sp macro="" textlink="">
      <xdr:nvSpPr>
        <xdr:cNvPr id="1415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1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17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1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1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2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21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2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23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2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2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2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27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2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29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3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3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3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33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3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35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3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3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3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39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4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41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4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4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4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45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4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47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4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4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5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51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273943</xdr:colOff>
      <xdr:row>4</xdr:row>
      <xdr:rowOff>238126</xdr:rowOff>
    </xdr:to>
    <xdr:sp macro="" textlink="">
      <xdr:nvSpPr>
        <xdr:cNvPr id="1452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1453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1454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1455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273943</xdr:colOff>
      <xdr:row>4</xdr:row>
      <xdr:rowOff>238126</xdr:rowOff>
    </xdr:to>
    <xdr:sp macro="" textlink="">
      <xdr:nvSpPr>
        <xdr:cNvPr id="1456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1457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350143</xdr:colOff>
      <xdr:row>4</xdr:row>
      <xdr:rowOff>238126</xdr:rowOff>
    </xdr:to>
    <xdr:sp macro="" textlink="">
      <xdr:nvSpPr>
        <xdr:cNvPr id="1458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254893</xdr:colOff>
      <xdr:row>4</xdr:row>
      <xdr:rowOff>276226</xdr:rowOff>
    </xdr:to>
    <xdr:sp macro="" textlink="">
      <xdr:nvSpPr>
        <xdr:cNvPr id="1459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254893</xdr:colOff>
      <xdr:row>4</xdr:row>
      <xdr:rowOff>238126</xdr:rowOff>
    </xdr:to>
    <xdr:sp macro="" textlink="">
      <xdr:nvSpPr>
        <xdr:cNvPr id="1460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254893</xdr:colOff>
      <xdr:row>4</xdr:row>
      <xdr:rowOff>238126</xdr:rowOff>
    </xdr:to>
    <xdr:sp macro="" textlink="">
      <xdr:nvSpPr>
        <xdr:cNvPr id="1461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350143</xdr:colOff>
      <xdr:row>4</xdr:row>
      <xdr:rowOff>238126</xdr:rowOff>
    </xdr:to>
    <xdr:sp macro="" textlink="">
      <xdr:nvSpPr>
        <xdr:cNvPr id="1462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254893</xdr:colOff>
      <xdr:row>4</xdr:row>
      <xdr:rowOff>276226</xdr:rowOff>
    </xdr:to>
    <xdr:sp macro="" textlink="">
      <xdr:nvSpPr>
        <xdr:cNvPr id="1463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273943</xdr:colOff>
      <xdr:row>4</xdr:row>
      <xdr:rowOff>238126</xdr:rowOff>
    </xdr:to>
    <xdr:sp macro="" textlink="">
      <xdr:nvSpPr>
        <xdr:cNvPr id="1464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1465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1466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1467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273943</xdr:colOff>
      <xdr:row>4</xdr:row>
      <xdr:rowOff>238126</xdr:rowOff>
    </xdr:to>
    <xdr:sp macro="" textlink="">
      <xdr:nvSpPr>
        <xdr:cNvPr id="1468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1469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350143</xdr:colOff>
      <xdr:row>4</xdr:row>
      <xdr:rowOff>238126</xdr:rowOff>
    </xdr:to>
    <xdr:sp macro="" textlink="">
      <xdr:nvSpPr>
        <xdr:cNvPr id="1470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254893</xdr:colOff>
      <xdr:row>4</xdr:row>
      <xdr:rowOff>276226</xdr:rowOff>
    </xdr:to>
    <xdr:sp macro="" textlink="">
      <xdr:nvSpPr>
        <xdr:cNvPr id="1471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254893</xdr:colOff>
      <xdr:row>4</xdr:row>
      <xdr:rowOff>238126</xdr:rowOff>
    </xdr:to>
    <xdr:sp macro="" textlink="">
      <xdr:nvSpPr>
        <xdr:cNvPr id="1472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254893</xdr:colOff>
      <xdr:row>4</xdr:row>
      <xdr:rowOff>238126</xdr:rowOff>
    </xdr:to>
    <xdr:sp macro="" textlink="">
      <xdr:nvSpPr>
        <xdr:cNvPr id="1473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350143</xdr:colOff>
      <xdr:row>4</xdr:row>
      <xdr:rowOff>238126</xdr:rowOff>
    </xdr:to>
    <xdr:sp macro="" textlink="">
      <xdr:nvSpPr>
        <xdr:cNvPr id="1474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254893</xdr:colOff>
      <xdr:row>4</xdr:row>
      <xdr:rowOff>276226</xdr:rowOff>
    </xdr:to>
    <xdr:sp macro="" textlink="">
      <xdr:nvSpPr>
        <xdr:cNvPr id="1475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273943</xdr:colOff>
      <xdr:row>4</xdr:row>
      <xdr:rowOff>238126</xdr:rowOff>
    </xdr:to>
    <xdr:sp macro="" textlink="">
      <xdr:nvSpPr>
        <xdr:cNvPr id="1476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1477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1478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1479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273943</xdr:colOff>
      <xdr:row>4</xdr:row>
      <xdr:rowOff>238126</xdr:rowOff>
    </xdr:to>
    <xdr:sp macro="" textlink="">
      <xdr:nvSpPr>
        <xdr:cNvPr id="1480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1481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350143</xdr:colOff>
      <xdr:row>4</xdr:row>
      <xdr:rowOff>238126</xdr:rowOff>
    </xdr:to>
    <xdr:sp macro="" textlink="">
      <xdr:nvSpPr>
        <xdr:cNvPr id="1482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254893</xdr:colOff>
      <xdr:row>4</xdr:row>
      <xdr:rowOff>276226</xdr:rowOff>
    </xdr:to>
    <xdr:sp macro="" textlink="">
      <xdr:nvSpPr>
        <xdr:cNvPr id="1483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254893</xdr:colOff>
      <xdr:row>4</xdr:row>
      <xdr:rowOff>238126</xdr:rowOff>
    </xdr:to>
    <xdr:sp macro="" textlink="">
      <xdr:nvSpPr>
        <xdr:cNvPr id="1484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350143</xdr:colOff>
      <xdr:row>4</xdr:row>
      <xdr:rowOff>238126</xdr:rowOff>
    </xdr:to>
    <xdr:sp macro="" textlink="">
      <xdr:nvSpPr>
        <xdr:cNvPr id="1485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48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487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48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489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490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491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492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493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494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495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49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497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49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499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500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501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502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503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504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505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50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507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50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509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510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511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512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513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514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515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51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517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51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1519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1520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1521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1522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1523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1524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1525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1526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1527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1528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1529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1530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1531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1532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1533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1534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1535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1536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1537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1538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1539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1540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1541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1542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1543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1544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1545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1546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1547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1548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1549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1550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1551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1552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55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554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55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55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55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558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55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560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56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56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56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564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56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566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56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56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56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570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57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572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57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57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57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576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57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578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57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58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58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582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58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584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58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58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58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588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1589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1590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1591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1592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1593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1594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1595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1596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1597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1598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1599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1600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1601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1602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1603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1604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1605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1606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1607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1608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1609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1610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1611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1612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1613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1614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1615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1616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1617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1618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1619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1620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1621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1622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1623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62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1625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62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627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62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1629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630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1631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632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633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63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1635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63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1637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63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639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640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1641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642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1643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64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645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64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1647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64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1649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650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651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652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1653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65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1655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65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657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65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1659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66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66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66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66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66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66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66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66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66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66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67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67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67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67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67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67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67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67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67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67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68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68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68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68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68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68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68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68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68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68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69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69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69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69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69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69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1696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1697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1698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1699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1700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1701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1702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1703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1704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1705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1706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1707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1708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1709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1710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1711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1712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1713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1714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1715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1716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1717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1718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1719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1720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1721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1722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1723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1724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271904</xdr:colOff>
      <xdr:row>4</xdr:row>
      <xdr:rowOff>284852</xdr:rowOff>
    </xdr:to>
    <xdr:sp macro="" textlink="">
      <xdr:nvSpPr>
        <xdr:cNvPr id="1725" name="AutoShape 1"/>
        <xdr:cNvSpPr>
          <a:spLocks noChangeAspect="1" noChangeArrowheads="1"/>
        </xdr:cNvSpPr>
      </xdr:nvSpPr>
      <xdr:spPr bwMode="auto">
        <a:xfrm>
          <a:off x="5933057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1726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1727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72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729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73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73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73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733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73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735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73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73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73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739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74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741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74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74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74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745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74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747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74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74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75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751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75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753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75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75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75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757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75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759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76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76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76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763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1764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1765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1766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1767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1768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1769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1770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1771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1772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1773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1774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1775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1776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1777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1778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1779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1780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1781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1782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1783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1784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1785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1786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1787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1788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1789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1790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1791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1792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1793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1794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1795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1796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79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1798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1799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1800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801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1802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803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1804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805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806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80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1808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809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1810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1811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1812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813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1814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815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1816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81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818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819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1820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821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1822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1823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1824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825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1826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82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1828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829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257023</xdr:colOff>
      <xdr:row>4</xdr:row>
      <xdr:rowOff>238126</xdr:rowOff>
    </xdr:to>
    <xdr:sp macro="" textlink="">
      <xdr:nvSpPr>
        <xdr:cNvPr id="1830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161773</xdr:colOff>
      <xdr:row>4</xdr:row>
      <xdr:rowOff>276226</xdr:rowOff>
    </xdr:to>
    <xdr:sp macro="" textlink="">
      <xdr:nvSpPr>
        <xdr:cNvPr id="1831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161773</xdr:colOff>
      <xdr:row>4</xdr:row>
      <xdr:rowOff>238126</xdr:rowOff>
    </xdr:to>
    <xdr:sp macro="" textlink="">
      <xdr:nvSpPr>
        <xdr:cNvPr id="1832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161773</xdr:colOff>
      <xdr:row>4</xdr:row>
      <xdr:rowOff>238126</xdr:rowOff>
    </xdr:to>
    <xdr:sp macro="" textlink="">
      <xdr:nvSpPr>
        <xdr:cNvPr id="1833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257023</xdr:colOff>
      <xdr:row>4</xdr:row>
      <xdr:rowOff>238126</xdr:rowOff>
    </xdr:to>
    <xdr:sp macro="" textlink="">
      <xdr:nvSpPr>
        <xdr:cNvPr id="1834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161773</xdr:colOff>
      <xdr:row>4</xdr:row>
      <xdr:rowOff>276226</xdr:rowOff>
    </xdr:to>
    <xdr:sp macro="" textlink="">
      <xdr:nvSpPr>
        <xdr:cNvPr id="1835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333223</xdr:colOff>
      <xdr:row>4</xdr:row>
      <xdr:rowOff>238126</xdr:rowOff>
    </xdr:to>
    <xdr:sp macro="" textlink="">
      <xdr:nvSpPr>
        <xdr:cNvPr id="1836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237973</xdr:colOff>
      <xdr:row>4</xdr:row>
      <xdr:rowOff>276226</xdr:rowOff>
    </xdr:to>
    <xdr:sp macro="" textlink="">
      <xdr:nvSpPr>
        <xdr:cNvPr id="1837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237973</xdr:colOff>
      <xdr:row>4</xdr:row>
      <xdr:rowOff>238126</xdr:rowOff>
    </xdr:to>
    <xdr:sp macro="" textlink="">
      <xdr:nvSpPr>
        <xdr:cNvPr id="1838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237973</xdr:colOff>
      <xdr:row>4</xdr:row>
      <xdr:rowOff>238126</xdr:rowOff>
    </xdr:to>
    <xdr:sp macro="" textlink="">
      <xdr:nvSpPr>
        <xdr:cNvPr id="1839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333223</xdr:colOff>
      <xdr:row>4</xdr:row>
      <xdr:rowOff>238126</xdr:rowOff>
    </xdr:to>
    <xdr:sp macro="" textlink="">
      <xdr:nvSpPr>
        <xdr:cNvPr id="1840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237973</xdr:colOff>
      <xdr:row>4</xdr:row>
      <xdr:rowOff>276226</xdr:rowOff>
    </xdr:to>
    <xdr:sp macro="" textlink="">
      <xdr:nvSpPr>
        <xdr:cNvPr id="1841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257023</xdr:colOff>
      <xdr:row>4</xdr:row>
      <xdr:rowOff>238126</xdr:rowOff>
    </xdr:to>
    <xdr:sp macro="" textlink="">
      <xdr:nvSpPr>
        <xdr:cNvPr id="1842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161773</xdr:colOff>
      <xdr:row>4</xdr:row>
      <xdr:rowOff>276226</xdr:rowOff>
    </xdr:to>
    <xdr:sp macro="" textlink="">
      <xdr:nvSpPr>
        <xdr:cNvPr id="1843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161773</xdr:colOff>
      <xdr:row>4</xdr:row>
      <xdr:rowOff>238126</xdr:rowOff>
    </xdr:to>
    <xdr:sp macro="" textlink="">
      <xdr:nvSpPr>
        <xdr:cNvPr id="1844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161773</xdr:colOff>
      <xdr:row>4</xdr:row>
      <xdr:rowOff>238126</xdr:rowOff>
    </xdr:to>
    <xdr:sp macro="" textlink="">
      <xdr:nvSpPr>
        <xdr:cNvPr id="1845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257023</xdr:colOff>
      <xdr:row>4</xdr:row>
      <xdr:rowOff>238126</xdr:rowOff>
    </xdr:to>
    <xdr:sp macro="" textlink="">
      <xdr:nvSpPr>
        <xdr:cNvPr id="1846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161773</xdr:colOff>
      <xdr:row>4</xdr:row>
      <xdr:rowOff>276226</xdr:rowOff>
    </xdr:to>
    <xdr:sp macro="" textlink="">
      <xdr:nvSpPr>
        <xdr:cNvPr id="1847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333223</xdr:colOff>
      <xdr:row>4</xdr:row>
      <xdr:rowOff>238126</xdr:rowOff>
    </xdr:to>
    <xdr:sp macro="" textlink="">
      <xdr:nvSpPr>
        <xdr:cNvPr id="1848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237973</xdr:colOff>
      <xdr:row>4</xdr:row>
      <xdr:rowOff>276226</xdr:rowOff>
    </xdr:to>
    <xdr:sp macro="" textlink="">
      <xdr:nvSpPr>
        <xdr:cNvPr id="1849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237973</xdr:colOff>
      <xdr:row>4</xdr:row>
      <xdr:rowOff>238126</xdr:rowOff>
    </xdr:to>
    <xdr:sp macro="" textlink="">
      <xdr:nvSpPr>
        <xdr:cNvPr id="1850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237973</xdr:colOff>
      <xdr:row>4</xdr:row>
      <xdr:rowOff>238126</xdr:rowOff>
    </xdr:to>
    <xdr:sp macro="" textlink="">
      <xdr:nvSpPr>
        <xdr:cNvPr id="1851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333223</xdr:colOff>
      <xdr:row>4</xdr:row>
      <xdr:rowOff>238126</xdr:rowOff>
    </xdr:to>
    <xdr:sp macro="" textlink="">
      <xdr:nvSpPr>
        <xdr:cNvPr id="1852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237973</xdr:colOff>
      <xdr:row>4</xdr:row>
      <xdr:rowOff>276226</xdr:rowOff>
    </xdr:to>
    <xdr:sp macro="" textlink="">
      <xdr:nvSpPr>
        <xdr:cNvPr id="1853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257023</xdr:colOff>
      <xdr:row>4</xdr:row>
      <xdr:rowOff>238126</xdr:rowOff>
    </xdr:to>
    <xdr:sp macro="" textlink="">
      <xdr:nvSpPr>
        <xdr:cNvPr id="1854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161773</xdr:colOff>
      <xdr:row>4</xdr:row>
      <xdr:rowOff>276226</xdr:rowOff>
    </xdr:to>
    <xdr:sp macro="" textlink="">
      <xdr:nvSpPr>
        <xdr:cNvPr id="1855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161773</xdr:colOff>
      <xdr:row>4</xdr:row>
      <xdr:rowOff>238126</xdr:rowOff>
    </xdr:to>
    <xdr:sp macro="" textlink="">
      <xdr:nvSpPr>
        <xdr:cNvPr id="1856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161773</xdr:colOff>
      <xdr:row>4</xdr:row>
      <xdr:rowOff>238126</xdr:rowOff>
    </xdr:to>
    <xdr:sp macro="" textlink="">
      <xdr:nvSpPr>
        <xdr:cNvPr id="1857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257023</xdr:colOff>
      <xdr:row>4</xdr:row>
      <xdr:rowOff>238126</xdr:rowOff>
    </xdr:to>
    <xdr:sp macro="" textlink="">
      <xdr:nvSpPr>
        <xdr:cNvPr id="1858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161773</xdr:colOff>
      <xdr:row>4</xdr:row>
      <xdr:rowOff>276226</xdr:rowOff>
    </xdr:to>
    <xdr:sp macro="" textlink="">
      <xdr:nvSpPr>
        <xdr:cNvPr id="1859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333223</xdr:colOff>
      <xdr:row>4</xdr:row>
      <xdr:rowOff>238126</xdr:rowOff>
    </xdr:to>
    <xdr:sp macro="" textlink="">
      <xdr:nvSpPr>
        <xdr:cNvPr id="1860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237973</xdr:colOff>
      <xdr:row>4</xdr:row>
      <xdr:rowOff>276226</xdr:rowOff>
    </xdr:to>
    <xdr:sp macro="" textlink="">
      <xdr:nvSpPr>
        <xdr:cNvPr id="1861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237973</xdr:colOff>
      <xdr:row>4</xdr:row>
      <xdr:rowOff>238126</xdr:rowOff>
    </xdr:to>
    <xdr:sp macro="" textlink="">
      <xdr:nvSpPr>
        <xdr:cNvPr id="1862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237973</xdr:colOff>
      <xdr:row>4</xdr:row>
      <xdr:rowOff>238126</xdr:rowOff>
    </xdr:to>
    <xdr:sp macro="" textlink="">
      <xdr:nvSpPr>
        <xdr:cNvPr id="1863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86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86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86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867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86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86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87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87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87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873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87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87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87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87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87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879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88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88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88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88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88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885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88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88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88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88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89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891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89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89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89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89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89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897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89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89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273942</xdr:colOff>
      <xdr:row>4</xdr:row>
      <xdr:rowOff>238126</xdr:rowOff>
    </xdr:to>
    <xdr:sp macro="" textlink="">
      <xdr:nvSpPr>
        <xdr:cNvPr id="1900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901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902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903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273942</xdr:colOff>
      <xdr:row>4</xdr:row>
      <xdr:rowOff>238126</xdr:rowOff>
    </xdr:to>
    <xdr:sp macro="" textlink="">
      <xdr:nvSpPr>
        <xdr:cNvPr id="1904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905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350142</xdr:colOff>
      <xdr:row>4</xdr:row>
      <xdr:rowOff>238126</xdr:rowOff>
    </xdr:to>
    <xdr:sp macro="" textlink="">
      <xdr:nvSpPr>
        <xdr:cNvPr id="1906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254892</xdr:colOff>
      <xdr:row>4</xdr:row>
      <xdr:rowOff>276226</xdr:rowOff>
    </xdr:to>
    <xdr:sp macro="" textlink="">
      <xdr:nvSpPr>
        <xdr:cNvPr id="1907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254892</xdr:colOff>
      <xdr:row>4</xdr:row>
      <xdr:rowOff>238126</xdr:rowOff>
    </xdr:to>
    <xdr:sp macro="" textlink="">
      <xdr:nvSpPr>
        <xdr:cNvPr id="1908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254892</xdr:colOff>
      <xdr:row>4</xdr:row>
      <xdr:rowOff>238126</xdr:rowOff>
    </xdr:to>
    <xdr:sp macro="" textlink="">
      <xdr:nvSpPr>
        <xdr:cNvPr id="1909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350142</xdr:colOff>
      <xdr:row>4</xdr:row>
      <xdr:rowOff>238126</xdr:rowOff>
    </xdr:to>
    <xdr:sp macro="" textlink="">
      <xdr:nvSpPr>
        <xdr:cNvPr id="1910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254892</xdr:colOff>
      <xdr:row>4</xdr:row>
      <xdr:rowOff>276226</xdr:rowOff>
    </xdr:to>
    <xdr:sp macro="" textlink="">
      <xdr:nvSpPr>
        <xdr:cNvPr id="1911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273942</xdr:colOff>
      <xdr:row>4</xdr:row>
      <xdr:rowOff>238126</xdr:rowOff>
    </xdr:to>
    <xdr:sp macro="" textlink="">
      <xdr:nvSpPr>
        <xdr:cNvPr id="1912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913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914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915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273942</xdr:colOff>
      <xdr:row>4</xdr:row>
      <xdr:rowOff>238126</xdr:rowOff>
    </xdr:to>
    <xdr:sp macro="" textlink="">
      <xdr:nvSpPr>
        <xdr:cNvPr id="1916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917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350142</xdr:colOff>
      <xdr:row>4</xdr:row>
      <xdr:rowOff>238126</xdr:rowOff>
    </xdr:to>
    <xdr:sp macro="" textlink="">
      <xdr:nvSpPr>
        <xdr:cNvPr id="1918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254892</xdr:colOff>
      <xdr:row>4</xdr:row>
      <xdr:rowOff>276226</xdr:rowOff>
    </xdr:to>
    <xdr:sp macro="" textlink="">
      <xdr:nvSpPr>
        <xdr:cNvPr id="1919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254892</xdr:colOff>
      <xdr:row>4</xdr:row>
      <xdr:rowOff>238126</xdr:rowOff>
    </xdr:to>
    <xdr:sp macro="" textlink="">
      <xdr:nvSpPr>
        <xdr:cNvPr id="1920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254892</xdr:colOff>
      <xdr:row>4</xdr:row>
      <xdr:rowOff>238126</xdr:rowOff>
    </xdr:to>
    <xdr:sp macro="" textlink="">
      <xdr:nvSpPr>
        <xdr:cNvPr id="1921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350142</xdr:colOff>
      <xdr:row>4</xdr:row>
      <xdr:rowOff>238126</xdr:rowOff>
    </xdr:to>
    <xdr:sp macro="" textlink="">
      <xdr:nvSpPr>
        <xdr:cNvPr id="1922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254892</xdr:colOff>
      <xdr:row>4</xdr:row>
      <xdr:rowOff>276226</xdr:rowOff>
    </xdr:to>
    <xdr:sp macro="" textlink="">
      <xdr:nvSpPr>
        <xdr:cNvPr id="1923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273942</xdr:colOff>
      <xdr:row>4</xdr:row>
      <xdr:rowOff>238126</xdr:rowOff>
    </xdr:to>
    <xdr:sp macro="" textlink="">
      <xdr:nvSpPr>
        <xdr:cNvPr id="1924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925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926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927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273942</xdr:colOff>
      <xdr:row>4</xdr:row>
      <xdr:rowOff>238126</xdr:rowOff>
    </xdr:to>
    <xdr:sp macro="" textlink="">
      <xdr:nvSpPr>
        <xdr:cNvPr id="1928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929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350142</xdr:colOff>
      <xdr:row>4</xdr:row>
      <xdr:rowOff>238126</xdr:rowOff>
    </xdr:to>
    <xdr:sp macro="" textlink="">
      <xdr:nvSpPr>
        <xdr:cNvPr id="1930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254892</xdr:colOff>
      <xdr:row>4</xdr:row>
      <xdr:rowOff>276226</xdr:rowOff>
    </xdr:to>
    <xdr:sp macro="" textlink="">
      <xdr:nvSpPr>
        <xdr:cNvPr id="1931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254892</xdr:colOff>
      <xdr:row>4</xdr:row>
      <xdr:rowOff>238126</xdr:rowOff>
    </xdr:to>
    <xdr:sp macro="" textlink="">
      <xdr:nvSpPr>
        <xdr:cNvPr id="1932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350142</xdr:colOff>
      <xdr:row>4</xdr:row>
      <xdr:rowOff>238126</xdr:rowOff>
    </xdr:to>
    <xdr:sp macro="" textlink="">
      <xdr:nvSpPr>
        <xdr:cNvPr id="1933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93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93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93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93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93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93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94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94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94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94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94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94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94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94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94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94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95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95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95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95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95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95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95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95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95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95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96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96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96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96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96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96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96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967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968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969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970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971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972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973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974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975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976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977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978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979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980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981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982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983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984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985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986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987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988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989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990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991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992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993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994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995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996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997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998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999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2000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00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00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00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00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00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00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00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00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00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01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01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01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01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01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01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01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01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01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01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02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02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02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02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02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02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02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02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02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02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03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03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03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03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03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03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03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037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2038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2039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2040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041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2042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043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2044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2045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2046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047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2048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049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2050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2051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2052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053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2054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055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2056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2057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2058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059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2060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061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2062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2063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2064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065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2066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067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2068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2069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2070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071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07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073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07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075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07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077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078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079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080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081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08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083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08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085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08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087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088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089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090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091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09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093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09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095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09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097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098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099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100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101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10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103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10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105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10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107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10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210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11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11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11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211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11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211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11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11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11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211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12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212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12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12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12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212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12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212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12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12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13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213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13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213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13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13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13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213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13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213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14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14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14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214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2144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2145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2146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2147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2148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2149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2150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2151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2152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2153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2154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2155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2156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2157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2158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2159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2160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2161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2162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2163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2164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2165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2166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2167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2168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2169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2170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2171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2172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271903</xdr:colOff>
      <xdr:row>4</xdr:row>
      <xdr:rowOff>284852</xdr:rowOff>
    </xdr:to>
    <xdr:sp macro="" textlink="">
      <xdr:nvSpPr>
        <xdr:cNvPr id="2173" name="AutoShape 1"/>
        <xdr:cNvSpPr>
          <a:spLocks noChangeAspect="1" noChangeArrowheads="1"/>
        </xdr:cNvSpPr>
      </xdr:nvSpPr>
      <xdr:spPr bwMode="auto">
        <a:xfrm>
          <a:off x="7016151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2174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2175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17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17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17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17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18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18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18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18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18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18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18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18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18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18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19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19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19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19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19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19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19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19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19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19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20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20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20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20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20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20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20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20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20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20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21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21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2212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2213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2214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2215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2216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2217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2218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2219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2220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2221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2222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2223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2224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2225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2226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2227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2228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2229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2230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2231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2232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2233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2234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2235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2236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2237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2238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2239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2240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2241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2242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2243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2244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24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2246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2247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2248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249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2250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251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2252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253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254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25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2256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257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2258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2259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2260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261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2262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263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2264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26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266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267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2268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269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2270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2271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2272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273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2274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27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2276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277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257023</xdr:colOff>
      <xdr:row>4</xdr:row>
      <xdr:rowOff>238126</xdr:rowOff>
    </xdr:to>
    <xdr:sp macro="" textlink="">
      <xdr:nvSpPr>
        <xdr:cNvPr id="2278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161773</xdr:colOff>
      <xdr:row>4</xdr:row>
      <xdr:rowOff>276226</xdr:rowOff>
    </xdr:to>
    <xdr:sp macro="" textlink="">
      <xdr:nvSpPr>
        <xdr:cNvPr id="2279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161773</xdr:colOff>
      <xdr:row>4</xdr:row>
      <xdr:rowOff>238126</xdr:rowOff>
    </xdr:to>
    <xdr:sp macro="" textlink="">
      <xdr:nvSpPr>
        <xdr:cNvPr id="2280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161773</xdr:colOff>
      <xdr:row>4</xdr:row>
      <xdr:rowOff>238126</xdr:rowOff>
    </xdr:to>
    <xdr:sp macro="" textlink="">
      <xdr:nvSpPr>
        <xdr:cNvPr id="2281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257023</xdr:colOff>
      <xdr:row>4</xdr:row>
      <xdr:rowOff>238126</xdr:rowOff>
    </xdr:to>
    <xdr:sp macro="" textlink="">
      <xdr:nvSpPr>
        <xdr:cNvPr id="2282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161773</xdr:colOff>
      <xdr:row>4</xdr:row>
      <xdr:rowOff>276226</xdr:rowOff>
    </xdr:to>
    <xdr:sp macro="" textlink="">
      <xdr:nvSpPr>
        <xdr:cNvPr id="2283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333223</xdr:colOff>
      <xdr:row>4</xdr:row>
      <xdr:rowOff>238126</xdr:rowOff>
    </xdr:to>
    <xdr:sp macro="" textlink="">
      <xdr:nvSpPr>
        <xdr:cNvPr id="2284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237973</xdr:colOff>
      <xdr:row>4</xdr:row>
      <xdr:rowOff>276226</xdr:rowOff>
    </xdr:to>
    <xdr:sp macro="" textlink="">
      <xdr:nvSpPr>
        <xdr:cNvPr id="2285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237973</xdr:colOff>
      <xdr:row>4</xdr:row>
      <xdr:rowOff>238126</xdr:rowOff>
    </xdr:to>
    <xdr:sp macro="" textlink="">
      <xdr:nvSpPr>
        <xdr:cNvPr id="2286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237973</xdr:colOff>
      <xdr:row>4</xdr:row>
      <xdr:rowOff>238126</xdr:rowOff>
    </xdr:to>
    <xdr:sp macro="" textlink="">
      <xdr:nvSpPr>
        <xdr:cNvPr id="2287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333223</xdr:colOff>
      <xdr:row>4</xdr:row>
      <xdr:rowOff>238126</xdr:rowOff>
    </xdr:to>
    <xdr:sp macro="" textlink="">
      <xdr:nvSpPr>
        <xdr:cNvPr id="2288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237973</xdr:colOff>
      <xdr:row>4</xdr:row>
      <xdr:rowOff>276226</xdr:rowOff>
    </xdr:to>
    <xdr:sp macro="" textlink="">
      <xdr:nvSpPr>
        <xdr:cNvPr id="2289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257023</xdr:colOff>
      <xdr:row>4</xdr:row>
      <xdr:rowOff>238126</xdr:rowOff>
    </xdr:to>
    <xdr:sp macro="" textlink="">
      <xdr:nvSpPr>
        <xdr:cNvPr id="2290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161773</xdr:colOff>
      <xdr:row>4</xdr:row>
      <xdr:rowOff>276226</xdr:rowOff>
    </xdr:to>
    <xdr:sp macro="" textlink="">
      <xdr:nvSpPr>
        <xdr:cNvPr id="2291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161773</xdr:colOff>
      <xdr:row>4</xdr:row>
      <xdr:rowOff>238126</xdr:rowOff>
    </xdr:to>
    <xdr:sp macro="" textlink="">
      <xdr:nvSpPr>
        <xdr:cNvPr id="2292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161773</xdr:colOff>
      <xdr:row>4</xdr:row>
      <xdr:rowOff>238126</xdr:rowOff>
    </xdr:to>
    <xdr:sp macro="" textlink="">
      <xdr:nvSpPr>
        <xdr:cNvPr id="2293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257023</xdr:colOff>
      <xdr:row>4</xdr:row>
      <xdr:rowOff>238126</xdr:rowOff>
    </xdr:to>
    <xdr:sp macro="" textlink="">
      <xdr:nvSpPr>
        <xdr:cNvPr id="2294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161773</xdr:colOff>
      <xdr:row>4</xdr:row>
      <xdr:rowOff>276226</xdr:rowOff>
    </xdr:to>
    <xdr:sp macro="" textlink="">
      <xdr:nvSpPr>
        <xdr:cNvPr id="2295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333223</xdr:colOff>
      <xdr:row>4</xdr:row>
      <xdr:rowOff>238126</xdr:rowOff>
    </xdr:to>
    <xdr:sp macro="" textlink="">
      <xdr:nvSpPr>
        <xdr:cNvPr id="2296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237973</xdr:colOff>
      <xdr:row>4</xdr:row>
      <xdr:rowOff>276226</xdr:rowOff>
    </xdr:to>
    <xdr:sp macro="" textlink="">
      <xdr:nvSpPr>
        <xdr:cNvPr id="2297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237973</xdr:colOff>
      <xdr:row>4</xdr:row>
      <xdr:rowOff>238126</xdr:rowOff>
    </xdr:to>
    <xdr:sp macro="" textlink="">
      <xdr:nvSpPr>
        <xdr:cNvPr id="2298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237973</xdr:colOff>
      <xdr:row>4</xdr:row>
      <xdr:rowOff>238126</xdr:rowOff>
    </xdr:to>
    <xdr:sp macro="" textlink="">
      <xdr:nvSpPr>
        <xdr:cNvPr id="2299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333223</xdr:colOff>
      <xdr:row>4</xdr:row>
      <xdr:rowOff>238126</xdr:rowOff>
    </xdr:to>
    <xdr:sp macro="" textlink="">
      <xdr:nvSpPr>
        <xdr:cNvPr id="2300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237973</xdr:colOff>
      <xdr:row>4</xdr:row>
      <xdr:rowOff>276226</xdr:rowOff>
    </xdr:to>
    <xdr:sp macro="" textlink="">
      <xdr:nvSpPr>
        <xdr:cNvPr id="2301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257023</xdr:colOff>
      <xdr:row>4</xdr:row>
      <xdr:rowOff>238126</xdr:rowOff>
    </xdr:to>
    <xdr:sp macro="" textlink="">
      <xdr:nvSpPr>
        <xdr:cNvPr id="2302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161773</xdr:colOff>
      <xdr:row>4</xdr:row>
      <xdr:rowOff>276226</xdr:rowOff>
    </xdr:to>
    <xdr:sp macro="" textlink="">
      <xdr:nvSpPr>
        <xdr:cNvPr id="2303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161773</xdr:colOff>
      <xdr:row>4</xdr:row>
      <xdr:rowOff>238126</xdr:rowOff>
    </xdr:to>
    <xdr:sp macro="" textlink="">
      <xdr:nvSpPr>
        <xdr:cNvPr id="2304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161773</xdr:colOff>
      <xdr:row>4</xdr:row>
      <xdr:rowOff>238126</xdr:rowOff>
    </xdr:to>
    <xdr:sp macro="" textlink="">
      <xdr:nvSpPr>
        <xdr:cNvPr id="2305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257023</xdr:colOff>
      <xdr:row>4</xdr:row>
      <xdr:rowOff>238126</xdr:rowOff>
    </xdr:to>
    <xdr:sp macro="" textlink="">
      <xdr:nvSpPr>
        <xdr:cNvPr id="2306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161773</xdr:colOff>
      <xdr:row>4</xdr:row>
      <xdr:rowOff>276226</xdr:rowOff>
    </xdr:to>
    <xdr:sp macro="" textlink="">
      <xdr:nvSpPr>
        <xdr:cNvPr id="2307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333223</xdr:colOff>
      <xdr:row>4</xdr:row>
      <xdr:rowOff>238126</xdr:rowOff>
    </xdr:to>
    <xdr:sp macro="" textlink="">
      <xdr:nvSpPr>
        <xdr:cNvPr id="2308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237973</xdr:colOff>
      <xdr:row>4</xdr:row>
      <xdr:rowOff>276226</xdr:rowOff>
    </xdr:to>
    <xdr:sp macro="" textlink="">
      <xdr:nvSpPr>
        <xdr:cNvPr id="2309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237973</xdr:colOff>
      <xdr:row>4</xdr:row>
      <xdr:rowOff>238126</xdr:rowOff>
    </xdr:to>
    <xdr:sp macro="" textlink="">
      <xdr:nvSpPr>
        <xdr:cNvPr id="2310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237973</xdr:colOff>
      <xdr:row>4</xdr:row>
      <xdr:rowOff>238126</xdr:rowOff>
    </xdr:to>
    <xdr:sp macro="" textlink="">
      <xdr:nvSpPr>
        <xdr:cNvPr id="2311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31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2313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31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315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31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2317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318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2319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320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321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32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2323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32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2325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32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327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328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2329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330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2331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33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333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33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2335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33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2337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338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339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340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2341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34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2343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34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345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34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2347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273942</xdr:colOff>
      <xdr:row>4</xdr:row>
      <xdr:rowOff>238126</xdr:rowOff>
    </xdr:to>
    <xdr:sp macro="" textlink="">
      <xdr:nvSpPr>
        <xdr:cNvPr id="2348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2349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2350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2351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273942</xdr:colOff>
      <xdr:row>4</xdr:row>
      <xdr:rowOff>238126</xdr:rowOff>
    </xdr:to>
    <xdr:sp macro="" textlink="">
      <xdr:nvSpPr>
        <xdr:cNvPr id="2352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2353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350142</xdr:colOff>
      <xdr:row>4</xdr:row>
      <xdr:rowOff>238126</xdr:rowOff>
    </xdr:to>
    <xdr:sp macro="" textlink="">
      <xdr:nvSpPr>
        <xdr:cNvPr id="2354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254892</xdr:colOff>
      <xdr:row>4</xdr:row>
      <xdr:rowOff>276226</xdr:rowOff>
    </xdr:to>
    <xdr:sp macro="" textlink="">
      <xdr:nvSpPr>
        <xdr:cNvPr id="2355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254892</xdr:colOff>
      <xdr:row>4</xdr:row>
      <xdr:rowOff>238126</xdr:rowOff>
    </xdr:to>
    <xdr:sp macro="" textlink="">
      <xdr:nvSpPr>
        <xdr:cNvPr id="2356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254892</xdr:colOff>
      <xdr:row>4</xdr:row>
      <xdr:rowOff>238126</xdr:rowOff>
    </xdr:to>
    <xdr:sp macro="" textlink="">
      <xdr:nvSpPr>
        <xdr:cNvPr id="2357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350142</xdr:colOff>
      <xdr:row>4</xdr:row>
      <xdr:rowOff>238126</xdr:rowOff>
    </xdr:to>
    <xdr:sp macro="" textlink="">
      <xdr:nvSpPr>
        <xdr:cNvPr id="2358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254892</xdr:colOff>
      <xdr:row>4</xdr:row>
      <xdr:rowOff>276226</xdr:rowOff>
    </xdr:to>
    <xdr:sp macro="" textlink="">
      <xdr:nvSpPr>
        <xdr:cNvPr id="2359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273942</xdr:colOff>
      <xdr:row>4</xdr:row>
      <xdr:rowOff>238126</xdr:rowOff>
    </xdr:to>
    <xdr:sp macro="" textlink="">
      <xdr:nvSpPr>
        <xdr:cNvPr id="2360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2361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2362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2363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273942</xdr:colOff>
      <xdr:row>4</xdr:row>
      <xdr:rowOff>238126</xdr:rowOff>
    </xdr:to>
    <xdr:sp macro="" textlink="">
      <xdr:nvSpPr>
        <xdr:cNvPr id="2364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2365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350142</xdr:colOff>
      <xdr:row>4</xdr:row>
      <xdr:rowOff>238126</xdr:rowOff>
    </xdr:to>
    <xdr:sp macro="" textlink="">
      <xdr:nvSpPr>
        <xdr:cNvPr id="2366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254892</xdr:colOff>
      <xdr:row>4</xdr:row>
      <xdr:rowOff>276226</xdr:rowOff>
    </xdr:to>
    <xdr:sp macro="" textlink="">
      <xdr:nvSpPr>
        <xdr:cNvPr id="2367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254892</xdr:colOff>
      <xdr:row>4</xdr:row>
      <xdr:rowOff>238126</xdr:rowOff>
    </xdr:to>
    <xdr:sp macro="" textlink="">
      <xdr:nvSpPr>
        <xdr:cNvPr id="2368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254892</xdr:colOff>
      <xdr:row>4</xdr:row>
      <xdr:rowOff>238126</xdr:rowOff>
    </xdr:to>
    <xdr:sp macro="" textlink="">
      <xdr:nvSpPr>
        <xdr:cNvPr id="2369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350142</xdr:colOff>
      <xdr:row>4</xdr:row>
      <xdr:rowOff>238126</xdr:rowOff>
    </xdr:to>
    <xdr:sp macro="" textlink="">
      <xdr:nvSpPr>
        <xdr:cNvPr id="2370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254892</xdr:colOff>
      <xdr:row>4</xdr:row>
      <xdr:rowOff>276226</xdr:rowOff>
    </xdr:to>
    <xdr:sp macro="" textlink="">
      <xdr:nvSpPr>
        <xdr:cNvPr id="2371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273942</xdr:colOff>
      <xdr:row>4</xdr:row>
      <xdr:rowOff>238126</xdr:rowOff>
    </xdr:to>
    <xdr:sp macro="" textlink="">
      <xdr:nvSpPr>
        <xdr:cNvPr id="2372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2373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2374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2375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273942</xdr:colOff>
      <xdr:row>4</xdr:row>
      <xdr:rowOff>238126</xdr:rowOff>
    </xdr:to>
    <xdr:sp macro="" textlink="">
      <xdr:nvSpPr>
        <xdr:cNvPr id="2376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2377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350142</xdr:colOff>
      <xdr:row>4</xdr:row>
      <xdr:rowOff>238126</xdr:rowOff>
    </xdr:to>
    <xdr:sp macro="" textlink="">
      <xdr:nvSpPr>
        <xdr:cNvPr id="2378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254892</xdr:colOff>
      <xdr:row>4</xdr:row>
      <xdr:rowOff>276226</xdr:rowOff>
    </xdr:to>
    <xdr:sp macro="" textlink="">
      <xdr:nvSpPr>
        <xdr:cNvPr id="2379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254892</xdr:colOff>
      <xdr:row>4</xdr:row>
      <xdr:rowOff>238126</xdr:rowOff>
    </xdr:to>
    <xdr:sp macro="" textlink="">
      <xdr:nvSpPr>
        <xdr:cNvPr id="2380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350142</xdr:colOff>
      <xdr:row>4</xdr:row>
      <xdr:rowOff>238126</xdr:rowOff>
    </xdr:to>
    <xdr:sp macro="" textlink="">
      <xdr:nvSpPr>
        <xdr:cNvPr id="2381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38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238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38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385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38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238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38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238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39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391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39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239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39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239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39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397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39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239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40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240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40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403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40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240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40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240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40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409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41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241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41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241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41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2415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2416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2417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2418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2419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2420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2421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2422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2423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2424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2425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2426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2427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2428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2429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2430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2431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2432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2433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2434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2435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2436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2437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2438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2439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2440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2441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2442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2443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2444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2445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2446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2447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2448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44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450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45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45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45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454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45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456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45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45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45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460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46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462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46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46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46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466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46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468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46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47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47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472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47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474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47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47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47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478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47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480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48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48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48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484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485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2486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2487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2488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489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2490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491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2492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2493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2494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495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2496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497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2498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2499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2500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501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2502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503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2504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2505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2506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507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2508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509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2510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2511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2512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513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2514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515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2516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2517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2518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519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52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521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52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523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52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525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526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527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528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529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53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531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53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533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53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535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536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537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538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539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54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541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54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543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54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545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546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547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548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549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55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551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55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553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55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555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55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2557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55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559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56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2561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562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2563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564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565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56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2567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56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2569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57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571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572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2573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574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2575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57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577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57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2579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58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2581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582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583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584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2585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58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2587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58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589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259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2591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2592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2593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2594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2595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2596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2597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2598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2599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2600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2601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2602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2603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2604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2605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2606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2607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2608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2609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2610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2611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2612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2613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2614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2615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2616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2617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2618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2619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2620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271903</xdr:colOff>
      <xdr:row>4</xdr:row>
      <xdr:rowOff>284852</xdr:rowOff>
    </xdr:to>
    <xdr:sp macro="" textlink="">
      <xdr:nvSpPr>
        <xdr:cNvPr id="2621" name="AutoShape 1"/>
        <xdr:cNvSpPr>
          <a:spLocks noChangeAspect="1" noChangeArrowheads="1"/>
        </xdr:cNvSpPr>
      </xdr:nvSpPr>
      <xdr:spPr bwMode="auto">
        <a:xfrm>
          <a:off x="809924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2622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2623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62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62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62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62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62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62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63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63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63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63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63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63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63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63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63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63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64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64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64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64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64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64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64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64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64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64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65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65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65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65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65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65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65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65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65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65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2660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2661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2662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2663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2664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2665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2666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2667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2668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2669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2670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2671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2672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2673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2674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2675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2676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2677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2678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2679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2680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2681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2682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2683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2684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2685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2686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2687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2688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2689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2690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2691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2692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69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2694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2695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2696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697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2698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699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2700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701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702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70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2704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705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2706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2707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2708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709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2710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711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2712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71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714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715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2716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717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2718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2719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2720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721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2722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72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2724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2725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257023</xdr:colOff>
      <xdr:row>4</xdr:row>
      <xdr:rowOff>238126</xdr:rowOff>
    </xdr:to>
    <xdr:sp macro="" textlink="">
      <xdr:nvSpPr>
        <xdr:cNvPr id="2726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161773</xdr:colOff>
      <xdr:row>4</xdr:row>
      <xdr:rowOff>276226</xdr:rowOff>
    </xdr:to>
    <xdr:sp macro="" textlink="">
      <xdr:nvSpPr>
        <xdr:cNvPr id="2727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161773</xdr:colOff>
      <xdr:row>4</xdr:row>
      <xdr:rowOff>238126</xdr:rowOff>
    </xdr:to>
    <xdr:sp macro="" textlink="">
      <xdr:nvSpPr>
        <xdr:cNvPr id="2728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161773</xdr:colOff>
      <xdr:row>4</xdr:row>
      <xdr:rowOff>238126</xdr:rowOff>
    </xdr:to>
    <xdr:sp macro="" textlink="">
      <xdr:nvSpPr>
        <xdr:cNvPr id="2729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257023</xdr:colOff>
      <xdr:row>4</xdr:row>
      <xdr:rowOff>238126</xdr:rowOff>
    </xdr:to>
    <xdr:sp macro="" textlink="">
      <xdr:nvSpPr>
        <xdr:cNvPr id="2730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161773</xdr:colOff>
      <xdr:row>4</xdr:row>
      <xdr:rowOff>276226</xdr:rowOff>
    </xdr:to>
    <xdr:sp macro="" textlink="">
      <xdr:nvSpPr>
        <xdr:cNvPr id="2731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333223</xdr:colOff>
      <xdr:row>4</xdr:row>
      <xdr:rowOff>238126</xdr:rowOff>
    </xdr:to>
    <xdr:sp macro="" textlink="">
      <xdr:nvSpPr>
        <xdr:cNvPr id="2732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237973</xdr:colOff>
      <xdr:row>4</xdr:row>
      <xdr:rowOff>276226</xdr:rowOff>
    </xdr:to>
    <xdr:sp macro="" textlink="">
      <xdr:nvSpPr>
        <xdr:cNvPr id="2733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237973</xdr:colOff>
      <xdr:row>4</xdr:row>
      <xdr:rowOff>238126</xdr:rowOff>
    </xdr:to>
    <xdr:sp macro="" textlink="">
      <xdr:nvSpPr>
        <xdr:cNvPr id="2734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237973</xdr:colOff>
      <xdr:row>4</xdr:row>
      <xdr:rowOff>238126</xdr:rowOff>
    </xdr:to>
    <xdr:sp macro="" textlink="">
      <xdr:nvSpPr>
        <xdr:cNvPr id="2735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333223</xdr:colOff>
      <xdr:row>4</xdr:row>
      <xdr:rowOff>238126</xdr:rowOff>
    </xdr:to>
    <xdr:sp macro="" textlink="">
      <xdr:nvSpPr>
        <xdr:cNvPr id="2736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237973</xdr:colOff>
      <xdr:row>4</xdr:row>
      <xdr:rowOff>276226</xdr:rowOff>
    </xdr:to>
    <xdr:sp macro="" textlink="">
      <xdr:nvSpPr>
        <xdr:cNvPr id="2737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257023</xdr:colOff>
      <xdr:row>4</xdr:row>
      <xdr:rowOff>238126</xdr:rowOff>
    </xdr:to>
    <xdr:sp macro="" textlink="">
      <xdr:nvSpPr>
        <xdr:cNvPr id="2738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161773</xdr:colOff>
      <xdr:row>4</xdr:row>
      <xdr:rowOff>276226</xdr:rowOff>
    </xdr:to>
    <xdr:sp macro="" textlink="">
      <xdr:nvSpPr>
        <xdr:cNvPr id="2739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161773</xdr:colOff>
      <xdr:row>4</xdr:row>
      <xdr:rowOff>238126</xdr:rowOff>
    </xdr:to>
    <xdr:sp macro="" textlink="">
      <xdr:nvSpPr>
        <xdr:cNvPr id="2740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161773</xdr:colOff>
      <xdr:row>4</xdr:row>
      <xdr:rowOff>238126</xdr:rowOff>
    </xdr:to>
    <xdr:sp macro="" textlink="">
      <xdr:nvSpPr>
        <xdr:cNvPr id="2741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257023</xdr:colOff>
      <xdr:row>4</xdr:row>
      <xdr:rowOff>238126</xdr:rowOff>
    </xdr:to>
    <xdr:sp macro="" textlink="">
      <xdr:nvSpPr>
        <xdr:cNvPr id="2742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161773</xdr:colOff>
      <xdr:row>4</xdr:row>
      <xdr:rowOff>276226</xdr:rowOff>
    </xdr:to>
    <xdr:sp macro="" textlink="">
      <xdr:nvSpPr>
        <xdr:cNvPr id="2743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333223</xdr:colOff>
      <xdr:row>4</xdr:row>
      <xdr:rowOff>238126</xdr:rowOff>
    </xdr:to>
    <xdr:sp macro="" textlink="">
      <xdr:nvSpPr>
        <xdr:cNvPr id="2744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237973</xdr:colOff>
      <xdr:row>4</xdr:row>
      <xdr:rowOff>276226</xdr:rowOff>
    </xdr:to>
    <xdr:sp macro="" textlink="">
      <xdr:nvSpPr>
        <xdr:cNvPr id="2745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237973</xdr:colOff>
      <xdr:row>4</xdr:row>
      <xdr:rowOff>238126</xdr:rowOff>
    </xdr:to>
    <xdr:sp macro="" textlink="">
      <xdr:nvSpPr>
        <xdr:cNvPr id="2746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237973</xdr:colOff>
      <xdr:row>4</xdr:row>
      <xdr:rowOff>238126</xdr:rowOff>
    </xdr:to>
    <xdr:sp macro="" textlink="">
      <xdr:nvSpPr>
        <xdr:cNvPr id="2747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333223</xdr:colOff>
      <xdr:row>4</xdr:row>
      <xdr:rowOff>238126</xdr:rowOff>
    </xdr:to>
    <xdr:sp macro="" textlink="">
      <xdr:nvSpPr>
        <xdr:cNvPr id="2748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237973</xdr:colOff>
      <xdr:row>4</xdr:row>
      <xdr:rowOff>276226</xdr:rowOff>
    </xdr:to>
    <xdr:sp macro="" textlink="">
      <xdr:nvSpPr>
        <xdr:cNvPr id="2749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257023</xdr:colOff>
      <xdr:row>4</xdr:row>
      <xdr:rowOff>238126</xdr:rowOff>
    </xdr:to>
    <xdr:sp macro="" textlink="">
      <xdr:nvSpPr>
        <xdr:cNvPr id="2750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161773</xdr:colOff>
      <xdr:row>4</xdr:row>
      <xdr:rowOff>276226</xdr:rowOff>
    </xdr:to>
    <xdr:sp macro="" textlink="">
      <xdr:nvSpPr>
        <xdr:cNvPr id="2751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161773</xdr:colOff>
      <xdr:row>4</xdr:row>
      <xdr:rowOff>238126</xdr:rowOff>
    </xdr:to>
    <xdr:sp macro="" textlink="">
      <xdr:nvSpPr>
        <xdr:cNvPr id="2752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161773</xdr:colOff>
      <xdr:row>4</xdr:row>
      <xdr:rowOff>238126</xdr:rowOff>
    </xdr:to>
    <xdr:sp macro="" textlink="">
      <xdr:nvSpPr>
        <xdr:cNvPr id="2753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257023</xdr:colOff>
      <xdr:row>4</xdr:row>
      <xdr:rowOff>238126</xdr:rowOff>
    </xdr:to>
    <xdr:sp macro="" textlink="">
      <xdr:nvSpPr>
        <xdr:cNvPr id="2754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161773</xdr:colOff>
      <xdr:row>4</xdr:row>
      <xdr:rowOff>276226</xdr:rowOff>
    </xdr:to>
    <xdr:sp macro="" textlink="">
      <xdr:nvSpPr>
        <xdr:cNvPr id="2755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333223</xdr:colOff>
      <xdr:row>4</xdr:row>
      <xdr:rowOff>238126</xdr:rowOff>
    </xdr:to>
    <xdr:sp macro="" textlink="">
      <xdr:nvSpPr>
        <xdr:cNvPr id="2756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237973</xdr:colOff>
      <xdr:row>4</xdr:row>
      <xdr:rowOff>276226</xdr:rowOff>
    </xdr:to>
    <xdr:sp macro="" textlink="">
      <xdr:nvSpPr>
        <xdr:cNvPr id="2757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237973</xdr:colOff>
      <xdr:row>4</xdr:row>
      <xdr:rowOff>238126</xdr:rowOff>
    </xdr:to>
    <xdr:sp macro="" textlink="">
      <xdr:nvSpPr>
        <xdr:cNvPr id="2758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237973</xdr:colOff>
      <xdr:row>4</xdr:row>
      <xdr:rowOff>238126</xdr:rowOff>
    </xdr:to>
    <xdr:sp macro="" textlink="">
      <xdr:nvSpPr>
        <xdr:cNvPr id="2759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76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2761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76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763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76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2765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766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2767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768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769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77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2771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77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2773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77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775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776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2777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778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2779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78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781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78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2783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78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2785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786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787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788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2789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79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2791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79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793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279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2795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273942</xdr:colOff>
      <xdr:row>4</xdr:row>
      <xdr:rowOff>238126</xdr:rowOff>
    </xdr:to>
    <xdr:sp macro="" textlink="">
      <xdr:nvSpPr>
        <xdr:cNvPr id="2796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2797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2798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2799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273942</xdr:colOff>
      <xdr:row>4</xdr:row>
      <xdr:rowOff>238126</xdr:rowOff>
    </xdr:to>
    <xdr:sp macro="" textlink="">
      <xdr:nvSpPr>
        <xdr:cNvPr id="2800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2801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350142</xdr:colOff>
      <xdr:row>4</xdr:row>
      <xdr:rowOff>238126</xdr:rowOff>
    </xdr:to>
    <xdr:sp macro="" textlink="">
      <xdr:nvSpPr>
        <xdr:cNvPr id="2802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254892</xdr:colOff>
      <xdr:row>4</xdr:row>
      <xdr:rowOff>276226</xdr:rowOff>
    </xdr:to>
    <xdr:sp macro="" textlink="">
      <xdr:nvSpPr>
        <xdr:cNvPr id="2803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254892</xdr:colOff>
      <xdr:row>4</xdr:row>
      <xdr:rowOff>238126</xdr:rowOff>
    </xdr:to>
    <xdr:sp macro="" textlink="">
      <xdr:nvSpPr>
        <xdr:cNvPr id="2804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254892</xdr:colOff>
      <xdr:row>4</xdr:row>
      <xdr:rowOff>238126</xdr:rowOff>
    </xdr:to>
    <xdr:sp macro="" textlink="">
      <xdr:nvSpPr>
        <xdr:cNvPr id="2805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350142</xdr:colOff>
      <xdr:row>4</xdr:row>
      <xdr:rowOff>238126</xdr:rowOff>
    </xdr:to>
    <xdr:sp macro="" textlink="">
      <xdr:nvSpPr>
        <xdr:cNvPr id="2806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254892</xdr:colOff>
      <xdr:row>4</xdr:row>
      <xdr:rowOff>276226</xdr:rowOff>
    </xdr:to>
    <xdr:sp macro="" textlink="">
      <xdr:nvSpPr>
        <xdr:cNvPr id="2807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273942</xdr:colOff>
      <xdr:row>4</xdr:row>
      <xdr:rowOff>238126</xdr:rowOff>
    </xdr:to>
    <xdr:sp macro="" textlink="">
      <xdr:nvSpPr>
        <xdr:cNvPr id="2808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2809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2810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2811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273942</xdr:colOff>
      <xdr:row>4</xdr:row>
      <xdr:rowOff>238126</xdr:rowOff>
    </xdr:to>
    <xdr:sp macro="" textlink="">
      <xdr:nvSpPr>
        <xdr:cNvPr id="2812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2813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350142</xdr:colOff>
      <xdr:row>4</xdr:row>
      <xdr:rowOff>238126</xdr:rowOff>
    </xdr:to>
    <xdr:sp macro="" textlink="">
      <xdr:nvSpPr>
        <xdr:cNvPr id="2814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254892</xdr:colOff>
      <xdr:row>4</xdr:row>
      <xdr:rowOff>276226</xdr:rowOff>
    </xdr:to>
    <xdr:sp macro="" textlink="">
      <xdr:nvSpPr>
        <xdr:cNvPr id="2815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254892</xdr:colOff>
      <xdr:row>4</xdr:row>
      <xdr:rowOff>238126</xdr:rowOff>
    </xdr:to>
    <xdr:sp macro="" textlink="">
      <xdr:nvSpPr>
        <xdr:cNvPr id="2816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254892</xdr:colOff>
      <xdr:row>4</xdr:row>
      <xdr:rowOff>238126</xdr:rowOff>
    </xdr:to>
    <xdr:sp macro="" textlink="">
      <xdr:nvSpPr>
        <xdr:cNvPr id="2817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350142</xdr:colOff>
      <xdr:row>4</xdr:row>
      <xdr:rowOff>238126</xdr:rowOff>
    </xdr:to>
    <xdr:sp macro="" textlink="">
      <xdr:nvSpPr>
        <xdr:cNvPr id="2818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254892</xdr:colOff>
      <xdr:row>4</xdr:row>
      <xdr:rowOff>276226</xdr:rowOff>
    </xdr:to>
    <xdr:sp macro="" textlink="">
      <xdr:nvSpPr>
        <xdr:cNvPr id="2819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273942</xdr:colOff>
      <xdr:row>4</xdr:row>
      <xdr:rowOff>238126</xdr:rowOff>
    </xdr:to>
    <xdr:sp macro="" textlink="">
      <xdr:nvSpPr>
        <xdr:cNvPr id="2820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2821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2822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2823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273942</xdr:colOff>
      <xdr:row>4</xdr:row>
      <xdr:rowOff>238126</xdr:rowOff>
    </xdr:to>
    <xdr:sp macro="" textlink="">
      <xdr:nvSpPr>
        <xdr:cNvPr id="2824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2825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350142</xdr:colOff>
      <xdr:row>4</xdr:row>
      <xdr:rowOff>238126</xdr:rowOff>
    </xdr:to>
    <xdr:sp macro="" textlink="">
      <xdr:nvSpPr>
        <xdr:cNvPr id="2826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254892</xdr:colOff>
      <xdr:row>4</xdr:row>
      <xdr:rowOff>276226</xdr:rowOff>
    </xdr:to>
    <xdr:sp macro="" textlink="">
      <xdr:nvSpPr>
        <xdr:cNvPr id="2827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254892</xdr:colOff>
      <xdr:row>4</xdr:row>
      <xdr:rowOff>238126</xdr:rowOff>
    </xdr:to>
    <xdr:sp macro="" textlink="">
      <xdr:nvSpPr>
        <xdr:cNvPr id="2828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350142</xdr:colOff>
      <xdr:row>4</xdr:row>
      <xdr:rowOff>238126</xdr:rowOff>
    </xdr:to>
    <xdr:sp macro="" textlink="">
      <xdr:nvSpPr>
        <xdr:cNvPr id="2829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83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2831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83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833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834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2835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836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2837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838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839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84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2841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84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2843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844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845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846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2847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848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2849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85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851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85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2853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854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2855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856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857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858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2859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86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2861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286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2863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2864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2865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2866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2867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2868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2869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2870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2871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2872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2873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2874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2875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2876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2877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2878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2879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2880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2881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2882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2883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2884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2885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2886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2887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2888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2889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2890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2891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2892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2893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2894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2895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2896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89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898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89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90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90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902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90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904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90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90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90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908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90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910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91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91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91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914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91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916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91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91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91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920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92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922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92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92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92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926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92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928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92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93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293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2932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933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2934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2935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2936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937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2938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939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2940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2941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2942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943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2944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945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2946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2947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2948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949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2950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951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2952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2953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2954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955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2956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957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2958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2959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2960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961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2962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963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2964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2965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2966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2967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96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969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97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971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97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973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974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975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976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977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97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979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98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981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98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983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984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985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986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987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98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989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99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991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99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993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994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995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996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997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299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2999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00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001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00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3003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00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005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00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007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00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009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010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011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012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013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01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015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01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017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01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019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020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021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022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023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02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025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02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027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02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029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030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031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032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033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03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035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03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037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03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039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3040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3041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3042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3043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3044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3045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3046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3047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3048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3049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3050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3051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3052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3053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3054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3055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3056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3057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3058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3059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3060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3061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3062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3063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3064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3065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3066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3067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3068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271903</xdr:colOff>
      <xdr:row>4</xdr:row>
      <xdr:rowOff>284852</xdr:rowOff>
    </xdr:to>
    <xdr:sp macro="" textlink="">
      <xdr:nvSpPr>
        <xdr:cNvPr id="3069" name="AutoShape 1"/>
        <xdr:cNvSpPr>
          <a:spLocks noChangeAspect="1" noChangeArrowheads="1"/>
        </xdr:cNvSpPr>
      </xdr:nvSpPr>
      <xdr:spPr bwMode="auto">
        <a:xfrm>
          <a:off x="9182340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3070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3071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07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073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07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07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07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077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07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079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08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08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08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083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08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085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08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08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08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089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09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091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09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09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09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095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09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097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09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09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10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101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10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103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10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10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10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107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3108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3109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3110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3111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3112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3113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3114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3115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3116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3117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3118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3119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3120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3121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3122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3123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3124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3125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3126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3127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3128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3129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3130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3131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3132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3133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3134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3135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3136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3137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3138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3139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3140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14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3142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3143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3144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145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3146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147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3148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149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150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15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3152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153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3154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3155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3156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157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3158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159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3160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16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162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163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3164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165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3166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3167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3168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169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3170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17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3172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173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257024</xdr:colOff>
      <xdr:row>4</xdr:row>
      <xdr:rowOff>238126</xdr:rowOff>
    </xdr:to>
    <xdr:sp macro="" textlink="">
      <xdr:nvSpPr>
        <xdr:cNvPr id="3174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161774</xdr:colOff>
      <xdr:row>4</xdr:row>
      <xdr:rowOff>276226</xdr:rowOff>
    </xdr:to>
    <xdr:sp macro="" textlink="">
      <xdr:nvSpPr>
        <xdr:cNvPr id="3175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161774</xdr:colOff>
      <xdr:row>4</xdr:row>
      <xdr:rowOff>238126</xdr:rowOff>
    </xdr:to>
    <xdr:sp macro="" textlink="">
      <xdr:nvSpPr>
        <xdr:cNvPr id="3176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161774</xdr:colOff>
      <xdr:row>4</xdr:row>
      <xdr:rowOff>238126</xdr:rowOff>
    </xdr:to>
    <xdr:sp macro="" textlink="">
      <xdr:nvSpPr>
        <xdr:cNvPr id="3177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257024</xdr:colOff>
      <xdr:row>4</xdr:row>
      <xdr:rowOff>238126</xdr:rowOff>
    </xdr:to>
    <xdr:sp macro="" textlink="">
      <xdr:nvSpPr>
        <xdr:cNvPr id="3178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161774</xdr:colOff>
      <xdr:row>4</xdr:row>
      <xdr:rowOff>276226</xdr:rowOff>
    </xdr:to>
    <xdr:sp macro="" textlink="">
      <xdr:nvSpPr>
        <xdr:cNvPr id="3179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333224</xdr:colOff>
      <xdr:row>4</xdr:row>
      <xdr:rowOff>238126</xdr:rowOff>
    </xdr:to>
    <xdr:sp macro="" textlink="">
      <xdr:nvSpPr>
        <xdr:cNvPr id="3180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237974</xdr:colOff>
      <xdr:row>4</xdr:row>
      <xdr:rowOff>276226</xdr:rowOff>
    </xdr:to>
    <xdr:sp macro="" textlink="">
      <xdr:nvSpPr>
        <xdr:cNvPr id="3181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237974</xdr:colOff>
      <xdr:row>4</xdr:row>
      <xdr:rowOff>238126</xdr:rowOff>
    </xdr:to>
    <xdr:sp macro="" textlink="">
      <xdr:nvSpPr>
        <xdr:cNvPr id="3182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237974</xdr:colOff>
      <xdr:row>4</xdr:row>
      <xdr:rowOff>238126</xdr:rowOff>
    </xdr:to>
    <xdr:sp macro="" textlink="">
      <xdr:nvSpPr>
        <xdr:cNvPr id="3183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333224</xdr:colOff>
      <xdr:row>4</xdr:row>
      <xdr:rowOff>238126</xdr:rowOff>
    </xdr:to>
    <xdr:sp macro="" textlink="">
      <xdr:nvSpPr>
        <xdr:cNvPr id="3184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237974</xdr:colOff>
      <xdr:row>4</xdr:row>
      <xdr:rowOff>276226</xdr:rowOff>
    </xdr:to>
    <xdr:sp macro="" textlink="">
      <xdr:nvSpPr>
        <xdr:cNvPr id="3185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257024</xdr:colOff>
      <xdr:row>4</xdr:row>
      <xdr:rowOff>238126</xdr:rowOff>
    </xdr:to>
    <xdr:sp macro="" textlink="">
      <xdr:nvSpPr>
        <xdr:cNvPr id="3186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161774</xdr:colOff>
      <xdr:row>4</xdr:row>
      <xdr:rowOff>276226</xdr:rowOff>
    </xdr:to>
    <xdr:sp macro="" textlink="">
      <xdr:nvSpPr>
        <xdr:cNvPr id="3187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161774</xdr:colOff>
      <xdr:row>4</xdr:row>
      <xdr:rowOff>238126</xdr:rowOff>
    </xdr:to>
    <xdr:sp macro="" textlink="">
      <xdr:nvSpPr>
        <xdr:cNvPr id="3188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161774</xdr:colOff>
      <xdr:row>4</xdr:row>
      <xdr:rowOff>238126</xdr:rowOff>
    </xdr:to>
    <xdr:sp macro="" textlink="">
      <xdr:nvSpPr>
        <xdr:cNvPr id="3189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257024</xdr:colOff>
      <xdr:row>4</xdr:row>
      <xdr:rowOff>238126</xdr:rowOff>
    </xdr:to>
    <xdr:sp macro="" textlink="">
      <xdr:nvSpPr>
        <xdr:cNvPr id="3190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161774</xdr:colOff>
      <xdr:row>4</xdr:row>
      <xdr:rowOff>276226</xdr:rowOff>
    </xdr:to>
    <xdr:sp macro="" textlink="">
      <xdr:nvSpPr>
        <xdr:cNvPr id="3191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333224</xdr:colOff>
      <xdr:row>4</xdr:row>
      <xdr:rowOff>238126</xdr:rowOff>
    </xdr:to>
    <xdr:sp macro="" textlink="">
      <xdr:nvSpPr>
        <xdr:cNvPr id="3192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237974</xdr:colOff>
      <xdr:row>4</xdr:row>
      <xdr:rowOff>276226</xdr:rowOff>
    </xdr:to>
    <xdr:sp macro="" textlink="">
      <xdr:nvSpPr>
        <xdr:cNvPr id="3193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237974</xdr:colOff>
      <xdr:row>4</xdr:row>
      <xdr:rowOff>238126</xdr:rowOff>
    </xdr:to>
    <xdr:sp macro="" textlink="">
      <xdr:nvSpPr>
        <xdr:cNvPr id="3194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237974</xdr:colOff>
      <xdr:row>4</xdr:row>
      <xdr:rowOff>238126</xdr:rowOff>
    </xdr:to>
    <xdr:sp macro="" textlink="">
      <xdr:nvSpPr>
        <xdr:cNvPr id="3195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333224</xdr:colOff>
      <xdr:row>4</xdr:row>
      <xdr:rowOff>238126</xdr:rowOff>
    </xdr:to>
    <xdr:sp macro="" textlink="">
      <xdr:nvSpPr>
        <xdr:cNvPr id="3196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237974</xdr:colOff>
      <xdr:row>4</xdr:row>
      <xdr:rowOff>276226</xdr:rowOff>
    </xdr:to>
    <xdr:sp macro="" textlink="">
      <xdr:nvSpPr>
        <xdr:cNvPr id="3197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257024</xdr:colOff>
      <xdr:row>4</xdr:row>
      <xdr:rowOff>238126</xdr:rowOff>
    </xdr:to>
    <xdr:sp macro="" textlink="">
      <xdr:nvSpPr>
        <xdr:cNvPr id="3198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161774</xdr:colOff>
      <xdr:row>4</xdr:row>
      <xdr:rowOff>276226</xdr:rowOff>
    </xdr:to>
    <xdr:sp macro="" textlink="">
      <xdr:nvSpPr>
        <xdr:cNvPr id="3199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161774</xdr:colOff>
      <xdr:row>4</xdr:row>
      <xdr:rowOff>238126</xdr:rowOff>
    </xdr:to>
    <xdr:sp macro="" textlink="">
      <xdr:nvSpPr>
        <xdr:cNvPr id="3200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161774</xdr:colOff>
      <xdr:row>4</xdr:row>
      <xdr:rowOff>238126</xdr:rowOff>
    </xdr:to>
    <xdr:sp macro="" textlink="">
      <xdr:nvSpPr>
        <xdr:cNvPr id="3201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257024</xdr:colOff>
      <xdr:row>4</xdr:row>
      <xdr:rowOff>238126</xdr:rowOff>
    </xdr:to>
    <xdr:sp macro="" textlink="">
      <xdr:nvSpPr>
        <xdr:cNvPr id="3202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161774</xdr:colOff>
      <xdr:row>4</xdr:row>
      <xdr:rowOff>276226</xdr:rowOff>
    </xdr:to>
    <xdr:sp macro="" textlink="">
      <xdr:nvSpPr>
        <xdr:cNvPr id="3203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333224</xdr:colOff>
      <xdr:row>4</xdr:row>
      <xdr:rowOff>238126</xdr:rowOff>
    </xdr:to>
    <xdr:sp macro="" textlink="">
      <xdr:nvSpPr>
        <xdr:cNvPr id="3204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237974</xdr:colOff>
      <xdr:row>4</xdr:row>
      <xdr:rowOff>276226</xdr:rowOff>
    </xdr:to>
    <xdr:sp macro="" textlink="">
      <xdr:nvSpPr>
        <xdr:cNvPr id="3205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237974</xdr:colOff>
      <xdr:row>4</xdr:row>
      <xdr:rowOff>238126</xdr:rowOff>
    </xdr:to>
    <xdr:sp macro="" textlink="">
      <xdr:nvSpPr>
        <xdr:cNvPr id="3206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237974</xdr:colOff>
      <xdr:row>4</xdr:row>
      <xdr:rowOff>238126</xdr:rowOff>
    </xdr:to>
    <xdr:sp macro="" textlink="">
      <xdr:nvSpPr>
        <xdr:cNvPr id="3207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20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3209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21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211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21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3213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214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3215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216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217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21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3219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22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3221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22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223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224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3225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226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3227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22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229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23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3231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23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3233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234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235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236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3237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23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3239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24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241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24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3243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273943</xdr:colOff>
      <xdr:row>4</xdr:row>
      <xdr:rowOff>238126</xdr:rowOff>
    </xdr:to>
    <xdr:sp macro="" textlink="">
      <xdr:nvSpPr>
        <xdr:cNvPr id="3244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3245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3246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3247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273943</xdr:colOff>
      <xdr:row>4</xdr:row>
      <xdr:rowOff>238126</xdr:rowOff>
    </xdr:to>
    <xdr:sp macro="" textlink="">
      <xdr:nvSpPr>
        <xdr:cNvPr id="3248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3249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350143</xdr:colOff>
      <xdr:row>4</xdr:row>
      <xdr:rowOff>238126</xdr:rowOff>
    </xdr:to>
    <xdr:sp macro="" textlink="">
      <xdr:nvSpPr>
        <xdr:cNvPr id="3250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254893</xdr:colOff>
      <xdr:row>4</xdr:row>
      <xdr:rowOff>276226</xdr:rowOff>
    </xdr:to>
    <xdr:sp macro="" textlink="">
      <xdr:nvSpPr>
        <xdr:cNvPr id="3251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254893</xdr:colOff>
      <xdr:row>4</xdr:row>
      <xdr:rowOff>238126</xdr:rowOff>
    </xdr:to>
    <xdr:sp macro="" textlink="">
      <xdr:nvSpPr>
        <xdr:cNvPr id="3252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254893</xdr:colOff>
      <xdr:row>4</xdr:row>
      <xdr:rowOff>238126</xdr:rowOff>
    </xdr:to>
    <xdr:sp macro="" textlink="">
      <xdr:nvSpPr>
        <xdr:cNvPr id="3253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350143</xdr:colOff>
      <xdr:row>4</xdr:row>
      <xdr:rowOff>238126</xdr:rowOff>
    </xdr:to>
    <xdr:sp macro="" textlink="">
      <xdr:nvSpPr>
        <xdr:cNvPr id="3254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254893</xdr:colOff>
      <xdr:row>4</xdr:row>
      <xdr:rowOff>276226</xdr:rowOff>
    </xdr:to>
    <xdr:sp macro="" textlink="">
      <xdr:nvSpPr>
        <xdr:cNvPr id="3255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273943</xdr:colOff>
      <xdr:row>4</xdr:row>
      <xdr:rowOff>238126</xdr:rowOff>
    </xdr:to>
    <xdr:sp macro="" textlink="">
      <xdr:nvSpPr>
        <xdr:cNvPr id="3256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3257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3258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3259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273943</xdr:colOff>
      <xdr:row>4</xdr:row>
      <xdr:rowOff>238126</xdr:rowOff>
    </xdr:to>
    <xdr:sp macro="" textlink="">
      <xdr:nvSpPr>
        <xdr:cNvPr id="3260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3261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350143</xdr:colOff>
      <xdr:row>4</xdr:row>
      <xdr:rowOff>238126</xdr:rowOff>
    </xdr:to>
    <xdr:sp macro="" textlink="">
      <xdr:nvSpPr>
        <xdr:cNvPr id="3262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254893</xdr:colOff>
      <xdr:row>4</xdr:row>
      <xdr:rowOff>276226</xdr:rowOff>
    </xdr:to>
    <xdr:sp macro="" textlink="">
      <xdr:nvSpPr>
        <xdr:cNvPr id="3263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254893</xdr:colOff>
      <xdr:row>4</xdr:row>
      <xdr:rowOff>238126</xdr:rowOff>
    </xdr:to>
    <xdr:sp macro="" textlink="">
      <xdr:nvSpPr>
        <xdr:cNvPr id="3264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254893</xdr:colOff>
      <xdr:row>4</xdr:row>
      <xdr:rowOff>238126</xdr:rowOff>
    </xdr:to>
    <xdr:sp macro="" textlink="">
      <xdr:nvSpPr>
        <xdr:cNvPr id="3265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350143</xdr:colOff>
      <xdr:row>4</xdr:row>
      <xdr:rowOff>238126</xdr:rowOff>
    </xdr:to>
    <xdr:sp macro="" textlink="">
      <xdr:nvSpPr>
        <xdr:cNvPr id="3266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254893</xdr:colOff>
      <xdr:row>4</xdr:row>
      <xdr:rowOff>276226</xdr:rowOff>
    </xdr:to>
    <xdr:sp macro="" textlink="">
      <xdr:nvSpPr>
        <xdr:cNvPr id="3267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273943</xdr:colOff>
      <xdr:row>4</xdr:row>
      <xdr:rowOff>238126</xdr:rowOff>
    </xdr:to>
    <xdr:sp macro="" textlink="">
      <xdr:nvSpPr>
        <xdr:cNvPr id="3268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3269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3270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3271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273943</xdr:colOff>
      <xdr:row>4</xdr:row>
      <xdr:rowOff>238126</xdr:rowOff>
    </xdr:to>
    <xdr:sp macro="" textlink="">
      <xdr:nvSpPr>
        <xdr:cNvPr id="3272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3273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350143</xdr:colOff>
      <xdr:row>4</xdr:row>
      <xdr:rowOff>238126</xdr:rowOff>
    </xdr:to>
    <xdr:sp macro="" textlink="">
      <xdr:nvSpPr>
        <xdr:cNvPr id="3274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254893</xdr:colOff>
      <xdr:row>4</xdr:row>
      <xdr:rowOff>276226</xdr:rowOff>
    </xdr:to>
    <xdr:sp macro="" textlink="">
      <xdr:nvSpPr>
        <xdr:cNvPr id="3275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254893</xdr:colOff>
      <xdr:row>4</xdr:row>
      <xdr:rowOff>238126</xdr:rowOff>
    </xdr:to>
    <xdr:sp macro="" textlink="">
      <xdr:nvSpPr>
        <xdr:cNvPr id="3276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350143</xdr:colOff>
      <xdr:row>4</xdr:row>
      <xdr:rowOff>238126</xdr:rowOff>
    </xdr:to>
    <xdr:sp macro="" textlink="">
      <xdr:nvSpPr>
        <xdr:cNvPr id="3277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27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3279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28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281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282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3283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284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3285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286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287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28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3289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29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3291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292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293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294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3295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296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3297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29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299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30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3301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302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3303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304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305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306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3307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30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3309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31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3311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3312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3313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3314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3315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3316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3317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3318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3319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3320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3321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3322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3323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3324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3325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3326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3327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3328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3329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3330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3331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3332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3333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3334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3335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3336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3337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3338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3339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3340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3341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3342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3343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3344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34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346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34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34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34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350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35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352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35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35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35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356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35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358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35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36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36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362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36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364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36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36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36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368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36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370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37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37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37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374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37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376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37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37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37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380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3381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3382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3383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3384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3385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3386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3387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3388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3389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3390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3391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3392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3393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3394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3395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3396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3397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3398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3399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3400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3401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3402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3403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3404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3405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3406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3407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3408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3409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3410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3411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3412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3413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3414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3415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41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3417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41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419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42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3421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422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3423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424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425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42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3427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42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3429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43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431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432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3433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434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3435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43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437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43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3439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44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3441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442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443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444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3445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44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3447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44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449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45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3451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45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453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45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455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45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457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458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459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460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461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46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463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46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465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46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467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468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469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470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471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47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473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47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475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47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477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478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479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480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481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48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483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48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485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48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487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3488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3489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3490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3491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3492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3493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3494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3495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3496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3497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3498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3499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3500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3501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3502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3503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3504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3505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3506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3507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3508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3509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3510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3511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3512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3513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3514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3515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3516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271903</xdr:colOff>
      <xdr:row>4</xdr:row>
      <xdr:rowOff>284852</xdr:rowOff>
    </xdr:to>
    <xdr:sp macro="" textlink="">
      <xdr:nvSpPr>
        <xdr:cNvPr id="3517" name="AutoShape 1"/>
        <xdr:cNvSpPr>
          <a:spLocks noChangeAspect="1" noChangeArrowheads="1"/>
        </xdr:cNvSpPr>
      </xdr:nvSpPr>
      <xdr:spPr bwMode="auto">
        <a:xfrm>
          <a:off x="10265434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3518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3519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52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521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52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52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52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525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52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527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52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52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53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531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53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533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53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53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53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537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53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539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54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54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54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543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54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545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54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54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54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549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55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551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55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55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55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555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3556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3557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3558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3559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3560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3561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3562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3563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3564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3565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3566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3567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3568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3569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3570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3571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3572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3573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3574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3575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3576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3577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3578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3579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3580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3581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3582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3583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3584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3585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3586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3587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3588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58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3590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3591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3592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593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3594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595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3596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597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598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59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3600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601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3602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3603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3604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605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3606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607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3608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60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610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611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3612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613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3614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3615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3616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617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3618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61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3620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3621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6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362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6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6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6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362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62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362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6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6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6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363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6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363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6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6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6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363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6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364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6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6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6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364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6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364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6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6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6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365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6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365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6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6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36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365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36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365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366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366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366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366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366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366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36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366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366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366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6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367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6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6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6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367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67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367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6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6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6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368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68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368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68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6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6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368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6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368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6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6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69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369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6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369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6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6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6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369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7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370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37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370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370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370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370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370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370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370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371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371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37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371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371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371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371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371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371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371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372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37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37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372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372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37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372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372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372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372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373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373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373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373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373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373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373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7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7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7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7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7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74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7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7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7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7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74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7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7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7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7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7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75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7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7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7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7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7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7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7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7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7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7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7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7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7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7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7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377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377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377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377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377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377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377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378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378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378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378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378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378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378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378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378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378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379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379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379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379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379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379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379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379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379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379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380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380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380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380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380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380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380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380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8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380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8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8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8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381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81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381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8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8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8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381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8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382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8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8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8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382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8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382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8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8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8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383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8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383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8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8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8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383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8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383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8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8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38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384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8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84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8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8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8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84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85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85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8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8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8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85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8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85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8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8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8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86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8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86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8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8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8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86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8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86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8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8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8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87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8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87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8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8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38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387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388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388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388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388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388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388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388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388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388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388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389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389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389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389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389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389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389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389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389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389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390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390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390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390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390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390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390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390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390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271903</xdr:colOff>
      <xdr:row>4</xdr:row>
      <xdr:rowOff>284852</xdr:rowOff>
    </xdr:to>
    <xdr:sp macro="" textlink="">
      <xdr:nvSpPr>
        <xdr:cNvPr id="3909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391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391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9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9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9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9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9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91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9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9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9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9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9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92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9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9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9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9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9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92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9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9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9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9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9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9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9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9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9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9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9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9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9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9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9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9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39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39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394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394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395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395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395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395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395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395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395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395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395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395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396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396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396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396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396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396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396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396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396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396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397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397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397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397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397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397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397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397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397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397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398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39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398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39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39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39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398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398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398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39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39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39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399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39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399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39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39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39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399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39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400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0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0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0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400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0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400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0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0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0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401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0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401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0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0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0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01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401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401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401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02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402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02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402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02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0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0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402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02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402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403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403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03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403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03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403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03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0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03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403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0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404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404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404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0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404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04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404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0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40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405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40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40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40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405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40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405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40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40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40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406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40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406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40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40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40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406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40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406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40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40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40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407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40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407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40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40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40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407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40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408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40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40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40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408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408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408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408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408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408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409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409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409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40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409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409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409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0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09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0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1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10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10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10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10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1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1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1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10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10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11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11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1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1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11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1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11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1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1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11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12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1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12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1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1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1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12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1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12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1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413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413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413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413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413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413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413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413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413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413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414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414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414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414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414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414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414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414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414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414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415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415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415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415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415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415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415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415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415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415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416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416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416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416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1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1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1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1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1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16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1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1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1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1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1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17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1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1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1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1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1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1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1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1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1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1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1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1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1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1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1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1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1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1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1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1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1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1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1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1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420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420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420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420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420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420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420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420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420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420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421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421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421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421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421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421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421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421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421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421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422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422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422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422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422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422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422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422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422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422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423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423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423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423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423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42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423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42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42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42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424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42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424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42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42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42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424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42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424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42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42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42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425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42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425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42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42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42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425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42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426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42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42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42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426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42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426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42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42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42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427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42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427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42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42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42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427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42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427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42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42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42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428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42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428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42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42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42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428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42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429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42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42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42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429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42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429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42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42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42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430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43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430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43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43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43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430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430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430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430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431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431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431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431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431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431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431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431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431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431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432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432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432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432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432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432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432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432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432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432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433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433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433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433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433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433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271904</xdr:colOff>
      <xdr:row>4</xdr:row>
      <xdr:rowOff>284852</xdr:rowOff>
    </xdr:to>
    <xdr:sp macro="" textlink="">
      <xdr:nvSpPr>
        <xdr:cNvPr id="4336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433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433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3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3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3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3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3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3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3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3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3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3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3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3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3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3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3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3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3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3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3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3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3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3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3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3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3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3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3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3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3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3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3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3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3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3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3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3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437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437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437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437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437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438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438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438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438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438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438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438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438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438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438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439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439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439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439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439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439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439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439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439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439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440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440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440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440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440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440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440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440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4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440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4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4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4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441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4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441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4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4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4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441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4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442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4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4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4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442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4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442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4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4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4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443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4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443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4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4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4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443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4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443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4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4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4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444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444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444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444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444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444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44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445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445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44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44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445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445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445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445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445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44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446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44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446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446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44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446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446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44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446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446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447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44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447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44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447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44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4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47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4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4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4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48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4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48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4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4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4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48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4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48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4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4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4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49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4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49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4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49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4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49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5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50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5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5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5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50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5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50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5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50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5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51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451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451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451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451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451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451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451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451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452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452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452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452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5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452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5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5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52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452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53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453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5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5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5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453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53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453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53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53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5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454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5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454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5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54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5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454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5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45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5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5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5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455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5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45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5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455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455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455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456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456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456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456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456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456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456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456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456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456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457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457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457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457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457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457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457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457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457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457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458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458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458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458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458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458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458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458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458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458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459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5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45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5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5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5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459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5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45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5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6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6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460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6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46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6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6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6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46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6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46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6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6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6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46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6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46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6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6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6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46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6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46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6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6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6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46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462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462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462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463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463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463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463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463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463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463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463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463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463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464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464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464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464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464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464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464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464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464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464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465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46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465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465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465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465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465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46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465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465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466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466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46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466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46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46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46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466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46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466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46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46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46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467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46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467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46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46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46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467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46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468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46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468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46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468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46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46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46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46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46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469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46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46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46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469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46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469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6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69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7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7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7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70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7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70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7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7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7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70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7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71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7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7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7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71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7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71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7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71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7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72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7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7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7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7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7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72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7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7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7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73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47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473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473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473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473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473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473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473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474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474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474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474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474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474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474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474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474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474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475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475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475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475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475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475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475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475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475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475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476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476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476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271903</xdr:colOff>
      <xdr:row>4</xdr:row>
      <xdr:rowOff>284852</xdr:rowOff>
    </xdr:to>
    <xdr:sp macro="" textlink="">
      <xdr:nvSpPr>
        <xdr:cNvPr id="4763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476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476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7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47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7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7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47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7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47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7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7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7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47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7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47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7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7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7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47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7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47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7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7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7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47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7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47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7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7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7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47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7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47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7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7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48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48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480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480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480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480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480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480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480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480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481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481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481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481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481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481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481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481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481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481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482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482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482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482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482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482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482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482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482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482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483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483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483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483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483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8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483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8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8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8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484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8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484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8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8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8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484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8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484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84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8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8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485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8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485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85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85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8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485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8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486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8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8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8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486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8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486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8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86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48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8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487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487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487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87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487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87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487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87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8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88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488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88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488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488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488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88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488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88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488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89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89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89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489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8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489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489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489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8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489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90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490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49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9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90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90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9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90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90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90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91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9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9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9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91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9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91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9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9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9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92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9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92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9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9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9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92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9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9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9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9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9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93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9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9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9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9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49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493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493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494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494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494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494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494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494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494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49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494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494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495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9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495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9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9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95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495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95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495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9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9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9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496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9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496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9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9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9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496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9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497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9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9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9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497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9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49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9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9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9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498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9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49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49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498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498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498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498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498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498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499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499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499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499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499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499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499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499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499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499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500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500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50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50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500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500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500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500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50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50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501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501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501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501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501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501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501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501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0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0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0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0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0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02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0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0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0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0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0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02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0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0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0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0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0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0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0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0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0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0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0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0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0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0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0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0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0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0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0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0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0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0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05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505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505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505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05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505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06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506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506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506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06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506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06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506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506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506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07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507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07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507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507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507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07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507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0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50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508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508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08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508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0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50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508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508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08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0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09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0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0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09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09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09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09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0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0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0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10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1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10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1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1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1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10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1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10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1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1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1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11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1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1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1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1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1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11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1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1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1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1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1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12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1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12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1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1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12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13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13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13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1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1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1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13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1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13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1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1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1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14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1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14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1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1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1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14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1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1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1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1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1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15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1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1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1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1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1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16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516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516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516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516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516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516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516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516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516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517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517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517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517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517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517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517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517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517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517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518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518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518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518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518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51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51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518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518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518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271903</xdr:colOff>
      <xdr:row>4</xdr:row>
      <xdr:rowOff>284852</xdr:rowOff>
    </xdr:to>
    <xdr:sp macro="" textlink="">
      <xdr:nvSpPr>
        <xdr:cNvPr id="5190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51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51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1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19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1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1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1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1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1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20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2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2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2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2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2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2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2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2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2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2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2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2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2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2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2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2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2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2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2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2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2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2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2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2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2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2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2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2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522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523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523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523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523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523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523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523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523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523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523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524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524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524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524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524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524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524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524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524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524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525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525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525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52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52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525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525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525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525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52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52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526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2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526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26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2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26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526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26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526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2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2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2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527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2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527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2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2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2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527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2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528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2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2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2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528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2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52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2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2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2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529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2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52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2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2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2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29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529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529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530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30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530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30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530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30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3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30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530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30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531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531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531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3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531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3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531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3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31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31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532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3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53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532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532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3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532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3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53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3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3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533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3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3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3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533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3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533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3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3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3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534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3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534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3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3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3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534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3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534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3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3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3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535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3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535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3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3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3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535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3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536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3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3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3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536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53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536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536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536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537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537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537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537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537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537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537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537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3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537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3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3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38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538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38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538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3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3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3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538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3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539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39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39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3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539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3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539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3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3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4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540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4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540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4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4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4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540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4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540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4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541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541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541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541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541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541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541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541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541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542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54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54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542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542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542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542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542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542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542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543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543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543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543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543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543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543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543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543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543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544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544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544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544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544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4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4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4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4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4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4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4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4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4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4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4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4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4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4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4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4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4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4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4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4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4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4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4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4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4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4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4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4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4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4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4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4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4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4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4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4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48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548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548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548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48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548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48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548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548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549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49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549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49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549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549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549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49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549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49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550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550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550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50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550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50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550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550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550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50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551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51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551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551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551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51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5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51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5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5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5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52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5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52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5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5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5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52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5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52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5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5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5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53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5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53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5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5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5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53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5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54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5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5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5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54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5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54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5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5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5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55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5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55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5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5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5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55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5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55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5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5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5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56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5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56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5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5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5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56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5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57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5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5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5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57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5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57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5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5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5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58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5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58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5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5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5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58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558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558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559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559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559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559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559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559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559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559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559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559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560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560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560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560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560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560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560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560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560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560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561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561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561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561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561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561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561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271903</xdr:colOff>
      <xdr:row>4</xdr:row>
      <xdr:rowOff>284852</xdr:rowOff>
    </xdr:to>
    <xdr:sp macro="" textlink="">
      <xdr:nvSpPr>
        <xdr:cNvPr id="5617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561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561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6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62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6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6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6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6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6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62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6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6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6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6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6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6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6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6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6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6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6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6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6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6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6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6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6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6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6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6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6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6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6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6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6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6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6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6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565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565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565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565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566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566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566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566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566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566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566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566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566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566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567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567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567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567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567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567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567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567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567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567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568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568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568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568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568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568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568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568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568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6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569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6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6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6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569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6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569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6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6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6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570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7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570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7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7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7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570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7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570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7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7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7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571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7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571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7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7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7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571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7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572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7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7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57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72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572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572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572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72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572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73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573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73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7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73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573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73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573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573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573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7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574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74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574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7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74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74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574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7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574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575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575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7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575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75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575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57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7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575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7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7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7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576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7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576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7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7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7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576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7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577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7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7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7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577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7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577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7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7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7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578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7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578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7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7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7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578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7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578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7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7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57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579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57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579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579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579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579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579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579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580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580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580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580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580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8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580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8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8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80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581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81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581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8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8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8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581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8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581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81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82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8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582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8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582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8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8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8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582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8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583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83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8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8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583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8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583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583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583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583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584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584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584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584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584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584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584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584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584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584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585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585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585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585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585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585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585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585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585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585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586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586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586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586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586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586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586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586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586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586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587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587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8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8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8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8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8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8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8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8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8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8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8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8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8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8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8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8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8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8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8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8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8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8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8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8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8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8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8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8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9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9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9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9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9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9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59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59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90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590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591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591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91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591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91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591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591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591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91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591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92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592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592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592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92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592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92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592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592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592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93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593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93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593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593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593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93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593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93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593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594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594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594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9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94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9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9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9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94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9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95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9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9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9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95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9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95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9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9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9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96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9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96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9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9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9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96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9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96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9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9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9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97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9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97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97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9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59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597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9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98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9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9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9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98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9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98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9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9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9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99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9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99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9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9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9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99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9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599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59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0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0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00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0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00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0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0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0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00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0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01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01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0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0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01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601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601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601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601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601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602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602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602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602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602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602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602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602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602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602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603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603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603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603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603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603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603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603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603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603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604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604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604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604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271903</xdr:colOff>
      <xdr:row>4</xdr:row>
      <xdr:rowOff>284852</xdr:rowOff>
    </xdr:to>
    <xdr:sp macro="" textlink="">
      <xdr:nvSpPr>
        <xdr:cNvPr id="6044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604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604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0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04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0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0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0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0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05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0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0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0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0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0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0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0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0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0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0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0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0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0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0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0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0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0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0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0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0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0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0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0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0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0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0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0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0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608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608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608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608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608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608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608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609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609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609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609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609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609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609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609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609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609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610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610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610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610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610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610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610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610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610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610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611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611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611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611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611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611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1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11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1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1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1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12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1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12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1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1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1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12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1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12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1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1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1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13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1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13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1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1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1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13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1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14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1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1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1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14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1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14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14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14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1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615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615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615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615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615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615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615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615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61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61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61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616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616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616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616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616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61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616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61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617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61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617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61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617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61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617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617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617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61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618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618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618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618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61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618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61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61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61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618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61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619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61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619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61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619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61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619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61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619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62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620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62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620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62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620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62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620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62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620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62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62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62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621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62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621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621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62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62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621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622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622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622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622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622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622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622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622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622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622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623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623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2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623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2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2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23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623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23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623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2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2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2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624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2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624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2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24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2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62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2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625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2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2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2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62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2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625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2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2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2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626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2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626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2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626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626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626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626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626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627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627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627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627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627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627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627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627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627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627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628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628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628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628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628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628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628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628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628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628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629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629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629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629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629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629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629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629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629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2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30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3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3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3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3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3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3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3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3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3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3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3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3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3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3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3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3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3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3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3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3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3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3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3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3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3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3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3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3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3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3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3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3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3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3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633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633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633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633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633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634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634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634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634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634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634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634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634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634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634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635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63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635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635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635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635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635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63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635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635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636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636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636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636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636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636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636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636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636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636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63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637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63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63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63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637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63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637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63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63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63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638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63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638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63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63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63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63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63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638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63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63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63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63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63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639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63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63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63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639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64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640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64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64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64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640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64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640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64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64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64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641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64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641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64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64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64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641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64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641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64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64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64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64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64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642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64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64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64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64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64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643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64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64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64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643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64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643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64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64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64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644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644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644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644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644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644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644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644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644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645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645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645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645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645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645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645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645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645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645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646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646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646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646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646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646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646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646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646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646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647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271904</xdr:colOff>
      <xdr:row>4</xdr:row>
      <xdr:rowOff>284852</xdr:rowOff>
    </xdr:to>
    <xdr:sp macro="" textlink="">
      <xdr:nvSpPr>
        <xdr:cNvPr id="6471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647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647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4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47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4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4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4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4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4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4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4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4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4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4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4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4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4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4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4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4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4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4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4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4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4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4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4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4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5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5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5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5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5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5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5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5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5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5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651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651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651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651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651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651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651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651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651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651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652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652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652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652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652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652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652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652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652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652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653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653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653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653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653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653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653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653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653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653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654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654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654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5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54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5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5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5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54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54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55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5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55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5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55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55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55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5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55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5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56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5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56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5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56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5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56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5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56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5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5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5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57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5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57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57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5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5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657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657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658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658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658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658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658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658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658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658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658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658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659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659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659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659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65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659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659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659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65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659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660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660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66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660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660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660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66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660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660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660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661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6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661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6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6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6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661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6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661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6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6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6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662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6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662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6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6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6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66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6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663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6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6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6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66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6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663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6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6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6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664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6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664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6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6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66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664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66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664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664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665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665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665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665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665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665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665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665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66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66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666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66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66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66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666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66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666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66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66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66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667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66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667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66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66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66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66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66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667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66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66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66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66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66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668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66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66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66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668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66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669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66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669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669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669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669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669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669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669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669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670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670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67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67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670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670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670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670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67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67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67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67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67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671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67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671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671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671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671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671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672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67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67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672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672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67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7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72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7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7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7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7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7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7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7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7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7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7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7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7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7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7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7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7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7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7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7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7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7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7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7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7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7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7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7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7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7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7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7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676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676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676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676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676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676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676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676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677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677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677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677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677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677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677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677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67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67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678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678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678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678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67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67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678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678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678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678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679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679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679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679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679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679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679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67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679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67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68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68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680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68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680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68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68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68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680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68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681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68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68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68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68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68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681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68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68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68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68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68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682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68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68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68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682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68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682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68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68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68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683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8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83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8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8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8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83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8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84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8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8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8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84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8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84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8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8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8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8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8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85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8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8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8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8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8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85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8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8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8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86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8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86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8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8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68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686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686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687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687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687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687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687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687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687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687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687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687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688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688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688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688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688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68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68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688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688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688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689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68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68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689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689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689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689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689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271903</xdr:colOff>
      <xdr:row>4</xdr:row>
      <xdr:rowOff>284852</xdr:rowOff>
    </xdr:to>
    <xdr:sp macro="" textlink="">
      <xdr:nvSpPr>
        <xdr:cNvPr id="6898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689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690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9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90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9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9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9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9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9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9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9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9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9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9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9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9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9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9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9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9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9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9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9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9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9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9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9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9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9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9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9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9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9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9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9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9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69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69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693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693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693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694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694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694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694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694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694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694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694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694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694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695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695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695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69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69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695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695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695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695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69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69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696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696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696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696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696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696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696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696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696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9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97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9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9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9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97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9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97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9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9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9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98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9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98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9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9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9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9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9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98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9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9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9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9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9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99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9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9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69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699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0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700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0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0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0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00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700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700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700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00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701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01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701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0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0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0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701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0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701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701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702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0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70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02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702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0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0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0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70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0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703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703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703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0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703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03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703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0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70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703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70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70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70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704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70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704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70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704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70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704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70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705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70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70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70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705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70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705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70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70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70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706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70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706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70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70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70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706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70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706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70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70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70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707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707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707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707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707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707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707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708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708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708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708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708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708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0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08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0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0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0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09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09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09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0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09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0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09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0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09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1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10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1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10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1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10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1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1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1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10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1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11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1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1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1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11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1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11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1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711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712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712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712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712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712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71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712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712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712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712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713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713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713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713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713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713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713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713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713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713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714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714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714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714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714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714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714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714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714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714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715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715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715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1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15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1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1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1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1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1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1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1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1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1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1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1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1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1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1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1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1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1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1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1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1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1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1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1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1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1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1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1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1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1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18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1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1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1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18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718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719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719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719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719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719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719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719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719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719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719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720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720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720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720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720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720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720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720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720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720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721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721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721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721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721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721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721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721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721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721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722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722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722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722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72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722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72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72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72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722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72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723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72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723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72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723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72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723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72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72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72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724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72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724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72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72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72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724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72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724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72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72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72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725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72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725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72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72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72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725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72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726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72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72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72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726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72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726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72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726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72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727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72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727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72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72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72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727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72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727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72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72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72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728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72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728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72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72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72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728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72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729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72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72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72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729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729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729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729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729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730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730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730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730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730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730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730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730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730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730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731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731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731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731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731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731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731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731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731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731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732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732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732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732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732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271904</xdr:colOff>
      <xdr:row>4</xdr:row>
      <xdr:rowOff>284852</xdr:rowOff>
    </xdr:to>
    <xdr:sp macro="" textlink="">
      <xdr:nvSpPr>
        <xdr:cNvPr id="7325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732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732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3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32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3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3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3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3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3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3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3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3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3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3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3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3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3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3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3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3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3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3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3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3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3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3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3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3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3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3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3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3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3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3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3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3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3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36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736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736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736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736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736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736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737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737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737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737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737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737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737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737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737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737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738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738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738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738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738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738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738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738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738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738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739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739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739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739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739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739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739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3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739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3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4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4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740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4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740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4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40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4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740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4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741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4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4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4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741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4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741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4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4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4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742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4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742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4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4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4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742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4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742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4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4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4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743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743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743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743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743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743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743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743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74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744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744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744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74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744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744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744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74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744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745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745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74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74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745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745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74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745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745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745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74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746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746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746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74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4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46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4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4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4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47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4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47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4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4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4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47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4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47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4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4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4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48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4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48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4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4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4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48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4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49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4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4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49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49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4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49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49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4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49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50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750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750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750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750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750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750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750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750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750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751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751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751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5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751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5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5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5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751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51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752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5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52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5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752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5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752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5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52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5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753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53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753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5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5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5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753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53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753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53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5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5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754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54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754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54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754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754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754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754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755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755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755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755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755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755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755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755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755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755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756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756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756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756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756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756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756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756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756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756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757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757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757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757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757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757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757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757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757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757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5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75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5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5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5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75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5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75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5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5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5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75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5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75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5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5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5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75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5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75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6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6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6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76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6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76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6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6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6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76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6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76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6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6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6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761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761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761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761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761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762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762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762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762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762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762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762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762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762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762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763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763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763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763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763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763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763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763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763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763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764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764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764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764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764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764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764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764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764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764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765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76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765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76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76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76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765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76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765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76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766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76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766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76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766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76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76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76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766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76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767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76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76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76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767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767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767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76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76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76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768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768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768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768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76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76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768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6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68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6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6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6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69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6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69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6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69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6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69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6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70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7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7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7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70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7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70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7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7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7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71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71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71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7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7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7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71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71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71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71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7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77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772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772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772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772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772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772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772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772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773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773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773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773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773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773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773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773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773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773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774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774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774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774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774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774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774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774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774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774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775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775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271903</xdr:colOff>
      <xdr:row>4</xdr:row>
      <xdr:rowOff>284852</xdr:rowOff>
    </xdr:to>
    <xdr:sp macro="" textlink="">
      <xdr:nvSpPr>
        <xdr:cNvPr id="7752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775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775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7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77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7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77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7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77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7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7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7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77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7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77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7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7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77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7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77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7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7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7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77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7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77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7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7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7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778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7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77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7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7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77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779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779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779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779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779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779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779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779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779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779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780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780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780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780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780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780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780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780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780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780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781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781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781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781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781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781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781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781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781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781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782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782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782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782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8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782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8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8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8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782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8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783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8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83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8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783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8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783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8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8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8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784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8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784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8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8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8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784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84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784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8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8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85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785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85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785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85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8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785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8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786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786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786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86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786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86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786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8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86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8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787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8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787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787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787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8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787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87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787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8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88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88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788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88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788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788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788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88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788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88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789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789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8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89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8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8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8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89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8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89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9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90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9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90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9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90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9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90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9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90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9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91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9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9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9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91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91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91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9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9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9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92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9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92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9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9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79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792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792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792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793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793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793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793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793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793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793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793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793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793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9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794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9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94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9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794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9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794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9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94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9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795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9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795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9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95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9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795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9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795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9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9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9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796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9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796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9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9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9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796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9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797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79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797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797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797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797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797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797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797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798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798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798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798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798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798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798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798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798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798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799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799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799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799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799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799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799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799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799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799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800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800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80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80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800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800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800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0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0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0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0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0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0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0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0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0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0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0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0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0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0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0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0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0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0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0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0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0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0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0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0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0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0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0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0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0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0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0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0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0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0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04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804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804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804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804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804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804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804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805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805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805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805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805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805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805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805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805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805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806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806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806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806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806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806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806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806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806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806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807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807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807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807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807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807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807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807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0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807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0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08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0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808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0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808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0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08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0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808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0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809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0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09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0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809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0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809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0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0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1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810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1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810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1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1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1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810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1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810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1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1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1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811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1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11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1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11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1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11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1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12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1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12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1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12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1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12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1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12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1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13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1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13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1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1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1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13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1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13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1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1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1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14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1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14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1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1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1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14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815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815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815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815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815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815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815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815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815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815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816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816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816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816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816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816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816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816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816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816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817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817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817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817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817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817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817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817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817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271903</xdr:colOff>
      <xdr:row>4</xdr:row>
      <xdr:rowOff>284852</xdr:rowOff>
    </xdr:to>
    <xdr:sp macro="" textlink="">
      <xdr:nvSpPr>
        <xdr:cNvPr id="8179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818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818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1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1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1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1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1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1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1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1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1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1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1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1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1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1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1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1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1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1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2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2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2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2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2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2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2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2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2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2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2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2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2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2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2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2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2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21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821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821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822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822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822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822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822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822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822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822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822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822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823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823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823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823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823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823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823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823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823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823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824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824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824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824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824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824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824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824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824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824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825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2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825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2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25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25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825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2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825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2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26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2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826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2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826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2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26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2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826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2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827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2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2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2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827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27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827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2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2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2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828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2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828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2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2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2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828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828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828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828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829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829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829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829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82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829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829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829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82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829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830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830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83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830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830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830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83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830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830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830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831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831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831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831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83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831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831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831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831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83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832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83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83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83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832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83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832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83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832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83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833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83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833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83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83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83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833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83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833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83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83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83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834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83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834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83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83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834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834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83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835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83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83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83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835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835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835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835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83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835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836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836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836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836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836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836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83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3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836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3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3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3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837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3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837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3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37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3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837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3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838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3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38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3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838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3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838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3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3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3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839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3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839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39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3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39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839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3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839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3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840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840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840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840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840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840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840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840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840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840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84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84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841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841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841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841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841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841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841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841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842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842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842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842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842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842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842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842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842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842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843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843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843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843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4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4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4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4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4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4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4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4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4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4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4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4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4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4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4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4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4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4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4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4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4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4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4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4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4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4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4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4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4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46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4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4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4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4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4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46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847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847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847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847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847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847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847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847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847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847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848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848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848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848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848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848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848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848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848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848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849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849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849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849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849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849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849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849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849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849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850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850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850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850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850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85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850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85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85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85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851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85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851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85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851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85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851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85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851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85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85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85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852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85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852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85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85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85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852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85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853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85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85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853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853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85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853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85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85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85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854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85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854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85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85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85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854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85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854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85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855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85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855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85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855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85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85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85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855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85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856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85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85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85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856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85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856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85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85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856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857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85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857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85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85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85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857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857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857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857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858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858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858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858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858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858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858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858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858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858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859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859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859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859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859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859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859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859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859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859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860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860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860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860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860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860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271904</xdr:colOff>
      <xdr:row>4</xdr:row>
      <xdr:rowOff>284852</xdr:rowOff>
    </xdr:to>
    <xdr:sp macro="" textlink="">
      <xdr:nvSpPr>
        <xdr:cNvPr id="8606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860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860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6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6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6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6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6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6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6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6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6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6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6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6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6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6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6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6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6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6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6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6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6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6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6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6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6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6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6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6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6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6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6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6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6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6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6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6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864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864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864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864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864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865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865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865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865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865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865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865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865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865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865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866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866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866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866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866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866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866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866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866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866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867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867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867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867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867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867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867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867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6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867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6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6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6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868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6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868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6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68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6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868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6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869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6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6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6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869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6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869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6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6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7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870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7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870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7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7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70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870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7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870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7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7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87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87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871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871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871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87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871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871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872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87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872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872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872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87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872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872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872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87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873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873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873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87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873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873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873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87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873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873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874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874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874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874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874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874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7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874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7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7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7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875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7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875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7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7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7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875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7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875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7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7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7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876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7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876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7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7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7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876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7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877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7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7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7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877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7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877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7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7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87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878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878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878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878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878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878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878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878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878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879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879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879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87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87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879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87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87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87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879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88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880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88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880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88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880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88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880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88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880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88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881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88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881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88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88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88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881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88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881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882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88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882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882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88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882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88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882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882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882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883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883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883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883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883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883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883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883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883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883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884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884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884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884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884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884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884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884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884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884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885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885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885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885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885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885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885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885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885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885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886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8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8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8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8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8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8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8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8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8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8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8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8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8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8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8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8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8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8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8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8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8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8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8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88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8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8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8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8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8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89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8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8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8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8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88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889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889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889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889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890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890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890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890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890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890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890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890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890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890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891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891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891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891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891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891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891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891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891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891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892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892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892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892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892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892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892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892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892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892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893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893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9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893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9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9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9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893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9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893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9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9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9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894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9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894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9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9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9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894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9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895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9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9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9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895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9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895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9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9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96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896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9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896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9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9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89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896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9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96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9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9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9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97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9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97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9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9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9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97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9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98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9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9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9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98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9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98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9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9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9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99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9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99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9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9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99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99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89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899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0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0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0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00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900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900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900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900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900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900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901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901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901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901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901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901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901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901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901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901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902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902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902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902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902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902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902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902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902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902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903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903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903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271903</xdr:colOff>
      <xdr:row>4</xdr:row>
      <xdr:rowOff>284852</xdr:rowOff>
    </xdr:to>
    <xdr:sp macro="" textlink="">
      <xdr:nvSpPr>
        <xdr:cNvPr id="9033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903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903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0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0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0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0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0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0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0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0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0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0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0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0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0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0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0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0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0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0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0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0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0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0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0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0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0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0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0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0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0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0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0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0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0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0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907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907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907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907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907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907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907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907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908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908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908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908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908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908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908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908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908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908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909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909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909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909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909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909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909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909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909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909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910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910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910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910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910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1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10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1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1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1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11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1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11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1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1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1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11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1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11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1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1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1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12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1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12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1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1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1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12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1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13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1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1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13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13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1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13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1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1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1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91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914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914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914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91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914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914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914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91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91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915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915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91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915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915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915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91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915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915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915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91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91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916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916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91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916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916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916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916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916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91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917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917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91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917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91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91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91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917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91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918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91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91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91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918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91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918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91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91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91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919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91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919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919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91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91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919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919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919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919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92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920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920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92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920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920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92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920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920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920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921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921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921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921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921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921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921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921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921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921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922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2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22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2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2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2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22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2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22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2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23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23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23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2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23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2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23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23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23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23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24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2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2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24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24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24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24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24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2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24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25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2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25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2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925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925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925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925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925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925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926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926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926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926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926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926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926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926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926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926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927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927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927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927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927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927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927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927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927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927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928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928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928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928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928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928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928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928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2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2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2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2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2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2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2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2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2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2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2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2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3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3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3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3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3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3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3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3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3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3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3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3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3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3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3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3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3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31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3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3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3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3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3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32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932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932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932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932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932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932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933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933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933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933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933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933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933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933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933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933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934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934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934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934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934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934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934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934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934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934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935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935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935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935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935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935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935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935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935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93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936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93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93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93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936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93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936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93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93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93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937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93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937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93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93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937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937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93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937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93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93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938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938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938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938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93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93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938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938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93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939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93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93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939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939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93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939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93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93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93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940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94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940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94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94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94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940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94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940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94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94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941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941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94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941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94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94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941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941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941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942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94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94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942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942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94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942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94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94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942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943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943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943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943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943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943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943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943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943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943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944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944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944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944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944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944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944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944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944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944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945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945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945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945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945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945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945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945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945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945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271904</xdr:colOff>
      <xdr:row>4</xdr:row>
      <xdr:rowOff>284852</xdr:rowOff>
    </xdr:to>
    <xdr:sp macro="" textlink="">
      <xdr:nvSpPr>
        <xdr:cNvPr id="9460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946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946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4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4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4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4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4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4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4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4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4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4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4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4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4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4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4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4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4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4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4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4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4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4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4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4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4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48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4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4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4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4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4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49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4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4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4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4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949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950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950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950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950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950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950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950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950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950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950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951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951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951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951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951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951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951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951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951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951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952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952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952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952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952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952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952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952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952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952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953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953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5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53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5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5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5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53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5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53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5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5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5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54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5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54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5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5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54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54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5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55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55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5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55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55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55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55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55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5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56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56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5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56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56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5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56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95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956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956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957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95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957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95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957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95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957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957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957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95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958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958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958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958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958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958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958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958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958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958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959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959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959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959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959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959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959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959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959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959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6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60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6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6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6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60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6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60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6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60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6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61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6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61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6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6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61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61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6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61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6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6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6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62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6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62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6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6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62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62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6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63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6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6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96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963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963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963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963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963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964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964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964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964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964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964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964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96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96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96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96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96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96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965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96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96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96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965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96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965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96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966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96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96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96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966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96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966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96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96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96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967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96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967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96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96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967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967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96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967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96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968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968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968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968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968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968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968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968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968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969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969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969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969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969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969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969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969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969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969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970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970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970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970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970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970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970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970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970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970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97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97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97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971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97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7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7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7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7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7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7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7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7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7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7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7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7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7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7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7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7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7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7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7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7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7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7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7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7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7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7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7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7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7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7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7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7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7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7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7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97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975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975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975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975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975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97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975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975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976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976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976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976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976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976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976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976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976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976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977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977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977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977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977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977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977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977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977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977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978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978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978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978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978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978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97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97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97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97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97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979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97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97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97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979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97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979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97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979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98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98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98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980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98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980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98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98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98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980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98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981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98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98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981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981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98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981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98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98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98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982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8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8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8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8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8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82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8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8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8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83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8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83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8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83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8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8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8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83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8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84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8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8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8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84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8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84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8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8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85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85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8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85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8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8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98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985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985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985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986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986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986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986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986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986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986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986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986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986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987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987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987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987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987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987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987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987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987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987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988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988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988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988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988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988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988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271903</xdr:colOff>
      <xdr:row>4</xdr:row>
      <xdr:rowOff>284852</xdr:rowOff>
    </xdr:to>
    <xdr:sp macro="" textlink="">
      <xdr:nvSpPr>
        <xdr:cNvPr id="9887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988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988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8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8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8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8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8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8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8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8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8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8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9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9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9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9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9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9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9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9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9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9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9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9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9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9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9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91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9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9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9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9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9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92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9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9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99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99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992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992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992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992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993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993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993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993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993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993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993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993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993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993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994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994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994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994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994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994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994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994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994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994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995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995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995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995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995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995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995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995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995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9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96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9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9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9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96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9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96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9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96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9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97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9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97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9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9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97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97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9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97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9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9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9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98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9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98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9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9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98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98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9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999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9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9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99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99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999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999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999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99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999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00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000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0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00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00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000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0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000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000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000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01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001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01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001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0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0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01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001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01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001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002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002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02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002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02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002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0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0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0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0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0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0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03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0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0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0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0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0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03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0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04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0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0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0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04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0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04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04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0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0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05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0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05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0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0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0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05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0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05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0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0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0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06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006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006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006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00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006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006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006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007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007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007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007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007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0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0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0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0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0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08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0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0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0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08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0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08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0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08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0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0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0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09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09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09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09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0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0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09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0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10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10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1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10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10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1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10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1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01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01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011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011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011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011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01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011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011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011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011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011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012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012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012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012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012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012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012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012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012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012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013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013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013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013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013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013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013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013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013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013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014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014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1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1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1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1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1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1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1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1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1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1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1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1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1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1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1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1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1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1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1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1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1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1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1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1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1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1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1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1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1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1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1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1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1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1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1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1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01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01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018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018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018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018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01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01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018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018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018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018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019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019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019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019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019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019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019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019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019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019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020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020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020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020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020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020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020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020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020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020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021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021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021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2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02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2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2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2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021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2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02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2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2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2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022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2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022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2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2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2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023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2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023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23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2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2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023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2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023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2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2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2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024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2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024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2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2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2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024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2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02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2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2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2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025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2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02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2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2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2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026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2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026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2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2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2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026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2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026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26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2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2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027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2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027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2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2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2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027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2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028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2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2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2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028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02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02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028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028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028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029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02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02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029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029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029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029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029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029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029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030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030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030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030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030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030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030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030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030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030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031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031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031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031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271903</xdr:colOff>
      <xdr:row>4</xdr:row>
      <xdr:rowOff>284852</xdr:rowOff>
    </xdr:to>
    <xdr:sp macro="" textlink="">
      <xdr:nvSpPr>
        <xdr:cNvPr id="10314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031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031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3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3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3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3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3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3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3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3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3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3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3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3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3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3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3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3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3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3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3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3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3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3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3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3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3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34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3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3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3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3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3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34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3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3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3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3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03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03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035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035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035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035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03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03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036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036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036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036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036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036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036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036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036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037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037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037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037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037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037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037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037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037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037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038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038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038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038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038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038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3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03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3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3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3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039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3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03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3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3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3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039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3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039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4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4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4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040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4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040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40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4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4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040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4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041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4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4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4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041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4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041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4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4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4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4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04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042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042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4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042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4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04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4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43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43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043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4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043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043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043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4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043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43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044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44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44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44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044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44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044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044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044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4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045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45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045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4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4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45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4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4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4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45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4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46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4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4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4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46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4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46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4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4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4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47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4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47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4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4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4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47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4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47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4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4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4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48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4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48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4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4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4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48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049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049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049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04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049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049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049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049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049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049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050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050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50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50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50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1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51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51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51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2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52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2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52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52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2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3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53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53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5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053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053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053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053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053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054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054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054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054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054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054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054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054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054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054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055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055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055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055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055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055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055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055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055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055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056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056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056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056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056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056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056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056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056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5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5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5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5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5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5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5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5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5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5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5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5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5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5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5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5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5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5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5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58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5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5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5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5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5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59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5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5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5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5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5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60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6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6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6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6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060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060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060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060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060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061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061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061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061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061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061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061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061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061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061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062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062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062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062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062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062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062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062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062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062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063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063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063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063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063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063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063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063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063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063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6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064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6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6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6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064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6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064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6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6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6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065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6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065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6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6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6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065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6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065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66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6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6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066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6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066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6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6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6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066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6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067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6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6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06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067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6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067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6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6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6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068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6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068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6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6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6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068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6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068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6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6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6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069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6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069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69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6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6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069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7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070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7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7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7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070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7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070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7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7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07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071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071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071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071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071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071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071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071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071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072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072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072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072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072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072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072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072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072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072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073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073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073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073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073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073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073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073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073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073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074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271903</xdr:colOff>
      <xdr:row>4</xdr:row>
      <xdr:rowOff>284852</xdr:rowOff>
    </xdr:to>
    <xdr:sp macro="" textlink="">
      <xdr:nvSpPr>
        <xdr:cNvPr id="10741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074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074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7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7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7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7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7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7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7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7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7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7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7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7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7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7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7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7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76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7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7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7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7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7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76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7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7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7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7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77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7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7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7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7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078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078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078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078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078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078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078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078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078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078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079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079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079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079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079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079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079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079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079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079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080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080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080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080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080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080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080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080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080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080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081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081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081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8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081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8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8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8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081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8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082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8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8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8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082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8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082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8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8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8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083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8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083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83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8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8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083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8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083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8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8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8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084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8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084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8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8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08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8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084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085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085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8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085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85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085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8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85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85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085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8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086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086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086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8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086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86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086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86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8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8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087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87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087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087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087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87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087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87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087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088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88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882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88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884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88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886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887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888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889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890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89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892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89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894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89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896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897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898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899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900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90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902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90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904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90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906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907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908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909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910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91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912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91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914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091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0916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0917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0918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0919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0920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0921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0922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0923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0924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0925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0926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0927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0928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92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930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93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932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933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934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935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936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937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938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93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940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94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942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943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944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945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946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947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948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94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950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95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952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953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954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955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956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957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958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95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0960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096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0962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0963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0964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0965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0966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0967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0968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0969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0970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0971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0972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0973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0974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0975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0976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0977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0978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0979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0980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0981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0982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0983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0984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0985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0986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0987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0988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0989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0990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0991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0992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0993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0994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0995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99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0997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99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099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00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001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00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003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00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00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00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007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00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009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01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01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01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013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01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015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01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01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01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019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02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021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02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02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02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025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02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027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02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02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03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031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032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1033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1034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1035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036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1037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038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1039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1040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1041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042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1043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044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1045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1046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1047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048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1049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050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1051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1052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1053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054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1055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056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1057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1058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1059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060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1061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062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1063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1064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1065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066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06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068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06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070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07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072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073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074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075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076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07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078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07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080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08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082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083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084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085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086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08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088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08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090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09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092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093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094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095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096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09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098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09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100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10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102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10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104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10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106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10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108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109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110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111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112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11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114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11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116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11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118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119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120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121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122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12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124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12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126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12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128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129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130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131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132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13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134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13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136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13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138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1139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1140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1141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1142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1143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1144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1145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1146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1147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1148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1149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1150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1151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1152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1153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1154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1155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1156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1157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1158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1159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1160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1161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1162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1163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1164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1165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1166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1167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271903</xdr:colOff>
      <xdr:row>4</xdr:row>
      <xdr:rowOff>284852</xdr:rowOff>
    </xdr:to>
    <xdr:sp macro="" textlink="">
      <xdr:nvSpPr>
        <xdr:cNvPr id="11168" name="AutoShape 1"/>
        <xdr:cNvSpPr>
          <a:spLocks noChangeAspect="1" noChangeArrowheads="1"/>
        </xdr:cNvSpPr>
      </xdr:nvSpPr>
      <xdr:spPr bwMode="auto">
        <a:xfrm>
          <a:off x="22179472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1169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1170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17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172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17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17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17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176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17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178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17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18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18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182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18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184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18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18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18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188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18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190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19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19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19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194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19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196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19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19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19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200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20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202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20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20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20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206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1207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1208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1209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1210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1211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1212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1213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1214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1215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1216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1217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1218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1219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1220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1221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1222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1223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1224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1225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1226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1227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1228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1229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1230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1231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1232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1233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1234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1235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1236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1237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1238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1239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24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1241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1242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1243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244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1245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246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1247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248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249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25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1251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252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1253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1254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1255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256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1257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258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1259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26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261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262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1263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264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1265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1266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1267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268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1269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27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1271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272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27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1274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27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27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27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1278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27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1280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28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28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28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1284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28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1286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28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28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28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1290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29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1292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29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29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29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1296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29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1298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29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30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30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1302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30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1304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30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30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30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1308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1309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1310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1311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1312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1313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1314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1315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1316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1317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1318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1319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1320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32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1322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32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32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32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1326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32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1328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32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33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33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1332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33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1334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33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33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33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1338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33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1340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34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34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34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1344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34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1346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34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34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34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1350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35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1352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35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1354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1355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1356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1357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1358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1359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1360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1361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136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1363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1364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1365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1366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1367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1368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1369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1370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1371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1372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1373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1374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1375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1376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1377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1378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1379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1380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1381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1382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1383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1384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1385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1386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1387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38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38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3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39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39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39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39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39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3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39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39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39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40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40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40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40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40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40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40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40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40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40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4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41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41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41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41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4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4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41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41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41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42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42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42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42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424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1425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1426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1427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428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1429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430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1431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1432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1433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434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1435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436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1437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1438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1439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440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1441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442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1443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1444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1445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446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1447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448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1449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1450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1451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452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1453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454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1455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1456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1457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458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45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460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46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46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46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464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46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466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46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46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46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470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47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472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47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47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47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476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47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478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47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48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48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482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48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484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48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48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48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488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48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490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49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49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49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494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49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496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49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49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49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500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50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502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50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50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50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506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50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508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50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51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51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512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51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514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51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51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51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518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51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520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52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52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52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524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52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526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52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52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52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530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1531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1532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1533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1534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1535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1536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1537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1538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1539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1540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1541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1542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1543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1544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1545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1546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1547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1548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1549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1550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1551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1552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1553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1554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1555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1556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1557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1558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1559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271903</xdr:colOff>
      <xdr:row>4</xdr:row>
      <xdr:rowOff>284852</xdr:rowOff>
    </xdr:to>
    <xdr:sp macro="" textlink="">
      <xdr:nvSpPr>
        <xdr:cNvPr id="11560" name="AutoShape 1"/>
        <xdr:cNvSpPr>
          <a:spLocks noChangeAspect="1" noChangeArrowheads="1"/>
        </xdr:cNvSpPr>
      </xdr:nvSpPr>
      <xdr:spPr bwMode="auto">
        <a:xfrm>
          <a:off x="2326256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1561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1562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56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56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56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56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56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56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56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57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57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57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57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57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57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57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57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57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57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58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58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58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58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58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58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58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58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58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58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5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59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59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59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59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59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5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59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59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1599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1600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1601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1602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1603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1604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1605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1606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1607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1608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1609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1610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1611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1612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1613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1614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1615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1616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1617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1618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1619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1620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1621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1622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1623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1624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1625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1626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1627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1628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1629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1630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1631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163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1633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163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1635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163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1637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1638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1639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1640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1641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164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1643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164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1645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164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1647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1648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1649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1650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1651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165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1653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165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1655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165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1657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1658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1659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1660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1661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166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1663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166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1665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166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66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1668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1669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1670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67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167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67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1674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67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676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67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167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67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1680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1681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1682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68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168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68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1686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68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688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68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169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69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169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1693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1694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69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169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69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169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169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70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170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70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70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70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170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70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170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70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70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71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171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71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171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71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71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71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171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71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171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72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72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72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172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72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172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72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72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72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172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73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173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73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73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173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173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1736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1737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1738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1739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1740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1741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1742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1743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1744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1745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1746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1747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74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174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75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75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75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175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75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175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75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75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75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175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76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176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76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76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76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176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76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176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76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76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77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177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77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177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77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77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77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177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77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177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178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1781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1782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1783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1784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1785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1786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1787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1788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1789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1790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1791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1792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1793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1794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1795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1796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1797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1798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1799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1800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1801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180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1803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1804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1805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1806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1807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1808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1809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1810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1811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181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1813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1814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8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81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81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81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81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82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82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82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82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82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82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82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82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82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82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83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83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83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83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83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83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83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83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83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83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84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84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84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84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84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84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84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84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84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84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85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85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1852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1853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1854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85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1856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85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1858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1859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1860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86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1862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86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1864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1865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1866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86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1868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86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1870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1871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1872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87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1874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87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1876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1877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1878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87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1880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88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1882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1883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1884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188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88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88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88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88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89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89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89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89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89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89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89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89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89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89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90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90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90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90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90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90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90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90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90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90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91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91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91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91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91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91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91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91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91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91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192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192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92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92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92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92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92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92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92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92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93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93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93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93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93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93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93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93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93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93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94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94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94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94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94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94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94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94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94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94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95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95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95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95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95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95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195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195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1958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1959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1960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1961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1962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1963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1964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1965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1966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1967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1968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1969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1970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1971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1972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1973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1974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1975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1976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1977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1978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1979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1980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1981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1982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1983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1984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1985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1986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271903</xdr:colOff>
      <xdr:row>4</xdr:row>
      <xdr:rowOff>284852</xdr:rowOff>
    </xdr:to>
    <xdr:sp macro="" textlink="">
      <xdr:nvSpPr>
        <xdr:cNvPr id="11987" name="AutoShape 1"/>
        <xdr:cNvSpPr>
          <a:spLocks noChangeAspect="1" noChangeArrowheads="1"/>
        </xdr:cNvSpPr>
      </xdr:nvSpPr>
      <xdr:spPr bwMode="auto">
        <a:xfrm>
          <a:off x="2326256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1988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1989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9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99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99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99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99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99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9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199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99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199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00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00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00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00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00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00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00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00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00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00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0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01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01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01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01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01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0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01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01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01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02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02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02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02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02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02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2026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2027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2028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2029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2030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2031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2032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2033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2034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2035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2036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2037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2038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2039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2040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2041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2042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2043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2044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2045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2046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2047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2048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2049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2050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2051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2052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2053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2054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2055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2056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2057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2058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05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2060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2061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2062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06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206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06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2066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06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068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06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207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07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207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2073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2074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07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207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07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207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07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080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08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2082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08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208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2085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2086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08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2088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08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209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09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09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209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09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09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09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209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09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209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10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10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10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210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10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210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10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10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10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210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11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211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11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11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11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211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11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211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11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11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12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212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12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212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12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12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12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212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2128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2129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2130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2131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2132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2133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2134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2135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2136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2137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143348</xdr:colOff>
      <xdr:row>4</xdr:row>
      <xdr:rowOff>238126</xdr:rowOff>
    </xdr:to>
    <xdr:sp macro="" textlink="">
      <xdr:nvSpPr>
        <xdr:cNvPr id="12138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143348</xdr:colOff>
      <xdr:row>4</xdr:row>
      <xdr:rowOff>276226</xdr:rowOff>
    </xdr:to>
    <xdr:sp macro="" textlink="">
      <xdr:nvSpPr>
        <xdr:cNvPr id="12139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214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214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214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214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214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214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214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214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214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214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215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215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215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215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215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215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215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215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215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215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216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216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216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216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216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216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216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216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216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216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217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217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217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2173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2174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2175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2176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2177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2178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2179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2180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2181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218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2183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2184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2185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2186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2187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2188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2189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2190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2191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2192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2193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2194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2195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2196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2197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692737</xdr:colOff>
      <xdr:row>4</xdr:row>
      <xdr:rowOff>276226</xdr:rowOff>
    </xdr:to>
    <xdr:sp macro="" textlink="">
      <xdr:nvSpPr>
        <xdr:cNvPr id="12198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2199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692737</xdr:colOff>
      <xdr:row>4</xdr:row>
      <xdr:rowOff>238126</xdr:rowOff>
    </xdr:to>
    <xdr:sp macro="" textlink="">
      <xdr:nvSpPr>
        <xdr:cNvPr id="12200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30780</xdr:colOff>
      <xdr:row>4</xdr:row>
      <xdr:rowOff>238126</xdr:rowOff>
    </xdr:to>
    <xdr:sp macro="" textlink="">
      <xdr:nvSpPr>
        <xdr:cNvPr id="12201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2202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11730</xdr:colOff>
      <xdr:row>4</xdr:row>
      <xdr:rowOff>276226</xdr:rowOff>
    </xdr:to>
    <xdr:sp macro="" textlink="">
      <xdr:nvSpPr>
        <xdr:cNvPr id="12203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2204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11730</xdr:colOff>
      <xdr:row>4</xdr:row>
      <xdr:rowOff>238126</xdr:rowOff>
    </xdr:to>
    <xdr:sp macro="" textlink="">
      <xdr:nvSpPr>
        <xdr:cNvPr id="12205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106980</xdr:colOff>
      <xdr:row>4</xdr:row>
      <xdr:rowOff>238126</xdr:rowOff>
    </xdr:to>
    <xdr:sp macro="" textlink="">
      <xdr:nvSpPr>
        <xdr:cNvPr id="12206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20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20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20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2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21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21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21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21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2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2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21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21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21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22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22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22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22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22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22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22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22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22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22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23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23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23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23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23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23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23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23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23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23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24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24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24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224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2244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2245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2246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224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2248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224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2250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2251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2252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225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2254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225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2256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2257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2258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225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2260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226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2262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2263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2264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226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2266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226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2268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2269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271903</xdr:colOff>
      <xdr:row>4</xdr:row>
      <xdr:rowOff>238126</xdr:rowOff>
    </xdr:to>
    <xdr:sp macro="" textlink="">
      <xdr:nvSpPr>
        <xdr:cNvPr id="12270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227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271903</xdr:colOff>
      <xdr:row>4</xdr:row>
      <xdr:rowOff>276226</xdr:rowOff>
    </xdr:to>
    <xdr:sp macro="" textlink="">
      <xdr:nvSpPr>
        <xdr:cNvPr id="12272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227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348103</xdr:colOff>
      <xdr:row>4</xdr:row>
      <xdr:rowOff>276226</xdr:rowOff>
    </xdr:to>
    <xdr:sp macro="" textlink="">
      <xdr:nvSpPr>
        <xdr:cNvPr id="12274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2275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348103</xdr:colOff>
      <xdr:row>4</xdr:row>
      <xdr:rowOff>238126</xdr:rowOff>
    </xdr:to>
    <xdr:sp macro="" textlink="">
      <xdr:nvSpPr>
        <xdr:cNvPr id="12276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357628</xdr:colOff>
      <xdr:row>4</xdr:row>
      <xdr:rowOff>238126</xdr:rowOff>
    </xdr:to>
    <xdr:sp macro="" textlink="">
      <xdr:nvSpPr>
        <xdr:cNvPr id="1227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27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227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28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28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28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228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28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228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28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28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28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228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29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229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29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29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29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229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29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229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29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29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30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230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30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230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30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30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30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230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30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230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31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31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84138</xdr:colOff>
      <xdr:row>4</xdr:row>
      <xdr:rowOff>238126</xdr:rowOff>
    </xdr:to>
    <xdr:sp macro="" textlink="">
      <xdr:nvSpPr>
        <xdr:cNvPr id="1231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84138</xdr:colOff>
      <xdr:row>4</xdr:row>
      <xdr:rowOff>276226</xdr:rowOff>
    </xdr:to>
    <xdr:sp macro="" textlink="">
      <xdr:nvSpPr>
        <xdr:cNvPr id="1231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1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31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1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1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1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31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2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32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2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2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2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32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2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32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2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2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3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33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3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33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3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3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3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33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3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33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4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4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4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34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4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34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4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4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34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34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2350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2351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2352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2353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2354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2355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2356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2357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2358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2359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2360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2361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2362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2363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2364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2365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2366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2367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2368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2369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2370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2371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2372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2373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2374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2375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2376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2377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367155</xdr:colOff>
      <xdr:row>4</xdr:row>
      <xdr:rowOff>238126</xdr:rowOff>
    </xdr:to>
    <xdr:sp macro="" textlink="">
      <xdr:nvSpPr>
        <xdr:cNvPr id="12378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271903</xdr:colOff>
      <xdr:row>4</xdr:row>
      <xdr:rowOff>284852</xdr:rowOff>
    </xdr:to>
    <xdr:sp macro="" textlink="">
      <xdr:nvSpPr>
        <xdr:cNvPr id="12379" name="AutoShape 1"/>
        <xdr:cNvSpPr>
          <a:spLocks noChangeAspect="1" noChangeArrowheads="1"/>
        </xdr:cNvSpPr>
      </xdr:nvSpPr>
      <xdr:spPr bwMode="auto">
        <a:xfrm>
          <a:off x="2326256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443355</xdr:colOff>
      <xdr:row>4</xdr:row>
      <xdr:rowOff>238126</xdr:rowOff>
    </xdr:to>
    <xdr:sp macro="" textlink="">
      <xdr:nvSpPr>
        <xdr:cNvPr id="12380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2381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38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38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38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38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38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38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38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38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3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39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39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39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39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39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3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39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39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39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40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40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40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40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40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40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40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40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40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40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4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41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41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41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41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4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24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241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2418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2419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2420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2421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2422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2423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2424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2425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2426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2427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2428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2429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2430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2431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2432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2433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2434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2435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2436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2437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2438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2439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2440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2441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2442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2443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2444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64087</xdr:colOff>
      <xdr:row>4</xdr:row>
      <xdr:rowOff>238126</xdr:rowOff>
    </xdr:to>
    <xdr:sp macro="" textlink="">
      <xdr:nvSpPr>
        <xdr:cNvPr id="12445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159337</xdr:colOff>
      <xdr:row>4</xdr:row>
      <xdr:rowOff>238126</xdr:rowOff>
    </xdr:to>
    <xdr:sp macro="" textlink="">
      <xdr:nvSpPr>
        <xdr:cNvPr id="12446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64087</xdr:colOff>
      <xdr:row>4</xdr:row>
      <xdr:rowOff>276226</xdr:rowOff>
    </xdr:to>
    <xdr:sp macro="" textlink="">
      <xdr:nvSpPr>
        <xdr:cNvPr id="12447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235537</xdr:colOff>
      <xdr:row>4</xdr:row>
      <xdr:rowOff>238126</xdr:rowOff>
    </xdr:to>
    <xdr:sp macro="" textlink="">
      <xdr:nvSpPr>
        <xdr:cNvPr id="12448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140287</xdr:colOff>
      <xdr:row>4</xdr:row>
      <xdr:rowOff>276226</xdr:rowOff>
    </xdr:to>
    <xdr:sp macro="" textlink="">
      <xdr:nvSpPr>
        <xdr:cNvPr id="12449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140287</xdr:colOff>
      <xdr:row>4</xdr:row>
      <xdr:rowOff>238126</xdr:rowOff>
    </xdr:to>
    <xdr:sp macro="" textlink="">
      <xdr:nvSpPr>
        <xdr:cNvPr id="12450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45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245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2453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2454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45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245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45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245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45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460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46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2462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46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246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2465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2466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46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2468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46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247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47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472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47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2474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47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247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2477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1166948</xdr:colOff>
      <xdr:row>4</xdr:row>
      <xdr:rowOff>238126</xdr:rowOff>
    </xdr:to>
    <xdr:sp macro="" textlink="">
      <xdr:nvSpPr>
        <xdr:cNvPr id="12478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47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1166948</xdr:colOff>
      <xdr:row>4</xdr:row>
      <xdr:rowOff>276226</xdr:rowOff>
    </xdr:to>
    <xdr:sp macro="" textlink="">
      <xdr:nvSpPr>
        <xdr:cNvPr id="12480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48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45035</xdr:colOff>
      <xdr:row>4</xdr:row>
      <xdr:rowOff>276226</xdr:rowOff>
    </xdr:to>
    <xdr:sp macro="" textlink="">
      <xdr:nvSpPr>
        <xdr:cNvPr id="12482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45035</xdr:colOff>
      <xdr:row>4</xdr:row>
      <xdr:rowOff>238126</xdr:rowOff>
    </xdr:to>
    <xdr:sp macro="" textlink="">
      <xdr:nvSpPr>
        <xdr:cNvPr id="1248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248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2485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248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2487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248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2489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2490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2491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2492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2493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249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2495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249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2497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249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2499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2500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2501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2502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2503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250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2505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250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2507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250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2509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2510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2511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2512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2513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251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2515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251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2517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251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2519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12520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12521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12522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12523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12524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12525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12526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12527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12528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12529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12530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12531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53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2533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534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535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536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2537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538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2539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540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541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54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2543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544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2545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546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547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548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2549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550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2551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55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553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554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2555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556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2557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558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559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560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2561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569049</xdr:colOff>
      <xdr:row>4</xdr:row>
      <xdr:rowOff>238126</xdr:rowOff>
    </xdr:to>
    <xdr:sp macro="" textlink="">
      <xdr:nvSpPr>
        <xdr:cNvPr id="1256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569049</xdr:colOff>
      <xdr:row>4</xdr:row>
      <xdr:rowOff>276226</xdr:rowOff>
    </xdr:to>
    <xdr:sp macro="" textlink="">
      <xdr:nvSpPr>
        <xdr:cNvPr id="12563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12565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12566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12567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12568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12569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12570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12571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12572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12573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12574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12575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12576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12577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12578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12579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12580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12581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12582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12583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12584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12585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12586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12587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12588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12589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12590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12591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12592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12593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12594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12595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12596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12597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12598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59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600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60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60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60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604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60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606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60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60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60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610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61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612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61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61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61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616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61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618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61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62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62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622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62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624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62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62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62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628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62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630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63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63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63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634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12635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12636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12637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12638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12639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12640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12641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12642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12643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12644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12645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12646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12647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12648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12649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12650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12651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12652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12653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12654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12655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12656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12657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12658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12659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12660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12661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12662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12663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12664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12665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12666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12667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12668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357629</xdr:colOff>
      <xdr:row>4</xdr:row>
      <xdr:rowOff>238126</xdr:rowOff>
    </xdr:to>
    <xdr:sp macro="" textlink="">
      <xdr:nvSpPr>
        <xdr:cNvPr id="12669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267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12671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267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2673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267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12675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2676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12677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2678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2679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268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12681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268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12683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268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2685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2686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12687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2688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12689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269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2691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269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12693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269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12695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2696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2697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2698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12699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270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12701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270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2703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84139</xdr:colOff>
      <xdr:row>4</xdr:row>
      <xdr:rowOff>238126</xdr:rowOff>
    </xdr:to>
    <xdr:sp macro="" textlink="">
      <xdr:nvSpPr>
        <xdr:cNvPr id="1270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84139</xdr:colOff>
      <xdr:row>4</xdr:row>
      <xdr:rowOff>276226</xdr:rowOff>
    </xdr:to>
    <xdr:sp macro="" textlink="">
      <xdr:nvSpPr>
        <xdr:cNvPr id="12705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270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2707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270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2709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271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2711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2712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2713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2714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2715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271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2717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271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2719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272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2721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2722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2723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2724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2725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272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2727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272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2729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273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2731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2732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2733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2734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2735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273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2737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273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2739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274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2741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12742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12743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12744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12745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12746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12747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12748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12749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12750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12751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12752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12753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12754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12755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12756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12757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12758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12759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12760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12761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12762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12763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12764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12765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12766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12767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12768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12769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367156</xdr:colOff>
      <xdr:row>4</xdr:row>
      <xdr:rowOff>238126</xdr:rowOff>
    </xdr:to>
    <xdr:sp macro="" textlink="">
      <xdr:nvSpPr>
        <xdr:cNvPr id="12770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271904</xdr:colOff>
      <xdr:row>4</xdr:row>
      <xdr:rowOff>284852</xdr:rowOff>
    </xdr:to>
    <xdr:sp macro="" textlink="">
      <xdr:nvSpPr>
        <xdr:cNvPr id="12771" name="AutoShape 1"/>
        <xdr:cNvSpPr>
          <a:spLocks noChangeAspect="1" noChangeArrowheads="1"/>
        </xdr:cNvSpPr>
      </xdr:nvSpPr>
      <xdr:spPr bwMode="auto">
        <a:xfrm>
          <a:off x="24345660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443356</xdr:colOff>
      <xdr:row>4</xdr:row>
      <xdr:rowOff>238126</xdr:rowOff>
    </xdr:to>
    <xdr:sp macro="" textlink="">
      <xdr:nvSpPr>
        <xdr:cNvPr id="12772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12773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77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775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77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77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77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779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78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781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78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78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78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785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78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787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78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78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79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791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79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793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79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79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79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797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79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799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80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80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80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803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80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805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80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80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46906</xdr:colOff>
      <xdr:row>4</xdr:row>
      <xdr:rowOff>238126</xdr:rowOff>
    </xdr:to>
    <xdr:sp macro="" textlink="">
      <xdr:nvSpPr>
        <xdr:cNvPr id="1280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46906</xdr:colOff>
      <xdr:row>4</xdr:row>
      <xdr:rowOff>276226</xdr:rowOff>
    </xdr:to>
    <xdr:sp macro="" textlink="">
      <xdr:nvSpPr>
        <xdr:cNvPr id="12809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12810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12811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12812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12813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12814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12815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12816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12817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12818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12819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12820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12821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12822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12823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12824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12825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12826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12827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12828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12829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12830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12831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12832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12833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12834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12835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12836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64088</xdr:colOff>
      <xdr:row>4</xdr:row>
      <xdr:rowOff>238126</xdr:rowOff>
    </xdr:to>
    <xdr:sp macro="" textlink="">
      <xdr:nvSpPr>
        <xdr:cNvPr id="12837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159338</xdr:colOff>
      <xdr:row>4</xdr:row>
      <xdr:rowOff>238126</xdr:rowOff>
    </xdr:to>
    <xdr:sp macro="" textlink="">
      <xdr:nvSpPr>
        <xdr:cNvPr id="12838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64088</xdr:colOff>
      <xdr:row>4</xdr:row>
      <xdr:rowOff>276226</xdr:rowOff>
    </xdr:to>
    <xdr:sp macro="" textlink="">
      <xdr:nvSpPr>
        <xdr:cNvPr id="12839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235538</xdr:colOff>
      <xdr:row>4</xdr:row>
      <xdr:rowOff>238126</xdr:rowOff>
    </xdr:to>
    <xdr:sp macro="" textlink="">
      <xdr:nvSpPr>
        <xdr:cNvPr id="12840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140288</xdr:colOff>
      <xdr:row>4</xdr:row>
      <xdr:rowOff>276226</xdr:rowOff>
    </xdr:to>
    <xdr:sp macro="" textlink="">
      <xdr:nvSpPr>
        <xdr:cNvPr id="12841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140288</xdr:colOff>
      <xdr:row>4</xdr:row>
      <xdr:rowOff>238126</xdr:rowOff>
    </xdr:to>
    <xdr:sp macro="" textlink="">
      <xdr:nvSpPr>
        <xdr:cNvPr id="12842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284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2844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284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2846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284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2848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2849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2850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2851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2852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285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2854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285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2856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285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2858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2859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2860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2861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2862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286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2864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286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2866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286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2868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2869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2870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2871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2872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287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2874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287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2876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287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287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12879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12880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12881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2882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12883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2884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12885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2886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2887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288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12889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2890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12891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12892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12893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2894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12895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2896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12897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289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2899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2900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12901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2902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12903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12904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1166949</xdr:colOff>
      <xdr:row>4</xdr:row>
      <xdr:rowOff>238126</xdr:rowOff>
    </xdr:to>
    <xdr:sp macro="" textlink="">
      <xdr:nvSpPr>
        <xdr:cNvPr id="12905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2906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1166949</xdr:colOff>
      <xdr:row>4</xdr:row>
      <xdr:rowOff>276226</xdr:rowOff>
    </xdr:to>
    <xdr:sp macro="" textlink="">
      <xdr:nvSpPr>
        <xdr:cNvPr id="12907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290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45036</xdr:colOff>
      <xdr:row>4</xdr:row>
      <xdr:rowOff>276226</xdr:rowOff>
    </xdr:to>
    <xdr:sp macro="" textlink="">
      <xdr:nvSpPr>
        <xdr:cNvPr id="12909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45036</xdr:colOff>
      <xdr:row>4</xdr:row>
      <xdr:rowOff>238126</xdr:rowOff>
    </xdr:to>
    <xdr:sp macro="" textlink="">
      <xdr:nvSpPr>
        <xdr:cNvPr id="12910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29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569052</xdr:colOff>
      <xdr:row>4</xdr:row>
      <xdr:rowOff>276226</xdr:rowOff>
    </xdr:to>
    <xdr:sp macro="" textlink="">
      <xdr:nvSpPr>
        <xdr:cNvPr id="1291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29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29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29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569052</xdr:colOff>
      <xdr:row>4</xdr:row>
      <xdr:rowOff>276226</xdr:rowOff>
    </xdr:to>
    <xdr:sp macro="" textlink="">
      <xdr:nvSpPr>
        <xdr:cNvPr id="1291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29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569052</xdr:colOff>
      <xdr:row>4</xdr:row>
      <xdr:rowOff>276226</xdr:rowOff>
    </xdr:to>
    <xdr:sp macro="" textlink="">
      <xdr:nvSpPr>
        <xdr:cNvPr id="1291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29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29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29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569052</xdr:colOff>
      <xdr:row>4</xdr:row>
      <xdr:rowOff>276226</xdr:rowOff>
    </xdr:to>
    <xdr:sp macro="" textlink="">
      <xdr:nvSpPr>
        <xdr:cNvPr id="1292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29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569052</xdr:colOff>
      <xdr:row>4</xdr:row>
      <xdr:rowOff>276226</xdr:rowOff>
    </xdr:to>
    <xdr:sp macro="" textlink="">
      <xdr:nvSpPr>
        <xdr:cNvPr id="1292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29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29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29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569052</xdr:colOff>
      <xdr:row>4</xdr:row>
      <xdr:rowOff>276226</xdr:rowOff>
    </xdr:to>
    <xdr:sp macro="" textlink="">
      <xdr:nvSpPr>
        <xdr:cNvPr id="129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29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569052</xdr:colOff>
      <xdr:row>4</xdr:row>
      <xdr:rowOff>276226</xdr:rowOff>
    </xdr:to>
    <xdr:sp macro="" textlink="">
      <xdr:nvSpPr>
        <xdr:cNvPr id="1293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29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29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29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569052</xdr:colOff>
      <xdr:row>4</xdr:row>
      <xdr:rowOff>276226</xdr:rowOff>
    </xdr:to>
    <xdr:sp macro="" textlink="">
      <xdr:nvSpPr>
        <xdr:cNvPr id="129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29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569052</xdr:colOff>
      <xdr:row>4</xdr:row>
      <xdr:rowOff>276226</xdr:rowOff>
    </xdr:to>
    <xdr:sp macro="" textlink="">
      <xdr:nvSpPr>
        <xdr:cNvPr id="1293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29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29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29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569052</xdr:colOff>
      <xdr:row>4</xdr:row>
      <xdr:rowOff>276226</xdr:rowOff>
    </xdr:to>
    <xdr:sp macro="" textlink="">
      <xdr:nvSpPr>
        <xdr:cNvPr id="1294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29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569052</xdr:colOff>
      <xdr:row>4</xdr:row>
      <xdr:rowOff>276226</xdr:rowOff>
    </xdr:to>
    <xdr:sp macro="" textlink="">
      <xdr:nvSpPr>
        <xdr:cNvPr id="1294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29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29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29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569052</xdr:colOff>
      <xdr:row>4</xdr:row>
      <xdr:rowOff>276226</xdr:rowOff>
    </xdr:to>
    <xdr:sp macro="" textlink="">
      <xdr:nvSpPr>
        <xdr:cNvPr id="1294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143350</xdr:colOff>
      <xdr:row>4</xdr:row>
      <xdr:rowOff>276226</xdr:rowOff>
    </xdr:to>
    <xdr:sp macro="" textlink="">
      <xdr:nvSpPr>
        <xdr:cNvPr id="129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143350</xdr:colOff>
      <xdr:row>4</xdr:row>
      <xdr:rowOff>238126</xdr:rowOff>
    </xdr:to>
    <xdr:sp macro="" textlink="">
      <xdr:nvSpPr>
        <xdr:cNvPr id="1294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143350</xdr:colOff>
      <xdr:row>4</xdr:row>
      <xdr:rowOff>238126</xdr:rowOff>
    </xdr:to>
    <xdr:sp macro="" textlink="">
      <xdr:nvSpPr>
        <xdr:cNvPr id="1294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143350</xdr:colOff>
      <xdr:row>4</xdr:row>
      <xdr:rowOff>276226</xdr:rowOff>
    </xdr:to>
    <xdr:sp macro="" textlink="">
      <xdr:nvSpPr>
        <xdr:cNvPr id="1295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143350</xdr:colOff>
      <xdr:row>4</xdr:row>
      <xdr:rowOff>276226</xdr:rowOff>
    </xdr:to>
    <xdr:sp macro="" textlink="">
      <xdr:nvSpPr>
        <xdr:cNvPr id="1295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143350</xdr:colOff>
      <xdr:row>4</xdr:row>
      <xdr:rowOff>238126</xdr:rowOff>
    </xdr:to>
    <xdr:sp macro="" textlink="">
      <xdr:nvSpPr>
        <xdr:cNvPr id="1295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143350</xdr:colOff>
      <xdr:row>4</xdr:row>
      <xdr:rowOff>238126</xdr:rowOff>
    </xdr:to>
    <xdr:sp macro="" textlink="">
      <xdr:nvSpPr>
        <xdr:cNvPr id="1295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143350</xdr:colOff>
      <xdr:row>4</xdr:row>
      <xdr:rowOff>276226</xdr:rowOff>
    </xdr:to>
    <xdr:sp macro="" textlink="">
      <xdr:nvSpPr>
        <xdr:cNvPr id="1295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143350</xdr:colOff>
      <xdr:row>4</xdr:row>
      <xdr:rowOff>276226</xdr:rowOff>
    </xdr:to>
    <xdr:sp macro="" textlink="">
      <xdr:nvSpPr>
        <xdr:cNvPr id="1295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143350</xdr:colOff>
      <xdr:row>4</xdr:row>
      <xdr:rowOff>238126</xdr:rowOff>
    </xdr:to>
    <xdr:sp macro="" textlink="">
      <xdr:nvSpPr>
        <xdr:cNvPr id="1295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143350</xdr:colOff>
      <xdr:row>4</xdr:row>
      <xdr:rowOff>238126</xdr:rowOff>
    </xdr:to>
    <xdr:sp macro="" textlink="">
      <xdr:nvSpPr>
        <xdr:cNvPr id="1295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143350</xdr:colOff>
      <xdr:row>4</xdr:row>
      <xdr:rowOff>276226</xdr:rowOff>
    </xdr:to>
    <xdr:sp macro="" textlink="">
      <xdr:nvSpPr>
        <xdr:cNvPr id="129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29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296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29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29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29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296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29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296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29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29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29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297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29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297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29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29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29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29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29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297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29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29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29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29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29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298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29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29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29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298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29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299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29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30782</xdr:colOff>
      <xdr:row>4</xdr:row>
      <xdr:rowOff>238126</xdr:rowOff>
    </xdr:to>
    <xdr:sp macro="" textlink="">
      <xdr:nvSpPr>
        <xdr:cNvPr id="1299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692739</xdr:colOff>
      <xdr:row>4</xdr:row>
      <xdr:rowOff>276226</xdr:rowOff>
    </xdr:to>
    <xdr:sp macro="" textlink="">
      <xdr:nvSpPr>
        <xdr:cNvPr id="1299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692739</xdr:colOff>
      <xdr:row>4</xdr:row>
      <xdr:rowOff>238126</xdr:rowOff>
    </xdr:to>
    <xdr:sp macro="" textlink="">
      <xdr:nvSpPr>
        <xdr:cNvPr id="1299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692739</xdr:colOff>
      <xdr:row>4</xdr:row>
      <xdr:rowOff>238126</xdr:rowOff>
    </xdr:to>
    <xdr:sp macro="" textlink="">
      <xdr:nvSpPr>
        <xdr:cNvPr id="1299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30782</xdr:colOff>
      <xdr:row>4</xdr:row>
      <xdr:rowOff>238126</xdr:rowOff>
    </xdr:to>
    <xdr:sp macro="" textlink="">
      <xdr:nvSpPr>
        <xdr:cNvPr id="1299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692739</xdr:colOff>
      <xdr:row>4</xdr:row>
      <xdr:rowOff>276226</xdr:rowOff>
    </xdr:to>
    <xdr:sp macro="" textlink="">
      <xdr:nvSpPr>
        <xdr:cNvPr id="1299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106982</xdr:colOff>
      <xdr:row>4</xdr:row>
      <xdr:rowOff>238126</xdr:rowOff>
    </xdr:to>
    <xdr:sp macro="" textlink="">
      <xdr:nvSpPr>
        <xdr:cNvPr id="1299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11732</xdr:colOff>
      <xdr:row>4</xdr:row>
      <xdr:rowOff>276226</xdr:rowOff>
    </xdr:to>
    <xdr:sp macro="" textlink="">
      <xdr:nvSpPr>
        <xdr:cNvPr id="1299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11732</xdr:colOff>
      <xdr:row>4</xdr:row>
      <xdr:rowOff>238126</xdr:rowOff>
    </xdr:to>
    <xdr:sp macro="" textlink="">
      <xdr:nvSpPr>
        <xdr:cNvPr id="1300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11732</xdr:colOff>
      <xdr:row>4</xdr:row>
      <xdr:rowOff>238126</xdr:rowOff>
    </xdr:to>
    <xdr:sp macro="" textlink="">
      <xdr:nvSpPr>
        <xdr:cNvPr id="1300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106982</xdr:colOff>
      <xdr:row>4</xdr:row>
      <xdr:rowOff>238126</xdr:rowOff>
    </xdr:to>
    <xdr:sp macro="" textlink="">
      <xdr:nvSpPr>
        <xdr:cNvPr id="130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11732</xdr:colOff>
      <xdr:row>4</xdr:row>
      <xdr:rowOff>276226</xdr:rowOff>
    </xdr:to>
    <xdr:sp macro="" textlink="">
      <xdr:nvSpPr>
        <xdr:cNvPr id="130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30782</xdr:colOff>
      <xdr:row>4</xdr:row>
      <xdr:rowOff>238126</xdr:rowOff>
    </xdr:to>
    <xdr:sp macro="" textlink="">
      <xdr:nvSpPr>
        <xdr:cNvPr id="1300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692739</xdr:colOff>
      <xdr:row>4</xdr:row>
      <xdr:rowOff>276226</xdr:rowOff>
    </xdr:to>
    <xdr:sp macro="" textlink="">
      <xdr:nvSpPr>
        <xdr:cNvPr id="1300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692739</xdr:colOff>
      <xdr:row>4</xdr:row>
      <xdr:rowOff>238126</xdr:rowOff>
    </xdr:to>
    <xdr:sp macro="" textlink="">
      <xdr:nvSpPr>
        <xdr:cNvPr id="1300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692739</xdr:colOff>
      <xdr:row>4</xdr:row>
      <xdr:rowOff>238126</xdr:rowOff>
    </xdr:to>
    <xdr:sp macro="" textlink="">
      <xdr:nvSpPr>
        <xdr:cNvPr id="1300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30782</xdr:colOff>
      <xdr:row>4</xdr:row>
      <xdr:rowOff>238126</xdr:rowOff>
    </xdr:to>
    <xdr:sp macro="" textlink="">
      <xdr:nvSpPr>
        <xdr:cNvPr id="130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692739</xdr:colOff>
      <xdr:row>4</xdr:row>
      <xdr:rowOff>276226</xdr:rowOff>
    </xdr:to>
    <xdr:sp macro="" textlink="">
      <xdr:nvSpPr>
        <xdr:cNvPr id="130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106982</xdr:colOff>
      <xdr:row>4</xdr:row>
      <xdr:rowOff>238126</xdr:rowOff>
    </xdr:to>
    <xdr:sp macro="" textlink="">
      <xdr:nvSpPr>
        <xdr:cNvPr id="130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11732</xdr:colOff>
      <xdr:row>4</xdr:row>
      <xdr:rowOff>276226</xdr:rowOff>
    </xdr:to>
    <xdr:sp macro="" textlink="">
      <xdr:nvSpPr>
        <xdr:cNvPr id="130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11732</xdr:colOff>
      <xdr:row>4</xdr:row>
      <xdr:rowOff>238126</xdr:rowOff>
    </xdr:to>
    <xdr:sp macro="" textlink="">
      <xdr:nvSpPr>
        <xdr:cNvPr id="130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11732</xdr:colOff>
      <xdr:row>4</xdr:row>
      <xdr:rowOff>238126</xdr:rowOff>
    </xdr:to>
    <xdr:sp macro="" textlink="">
      <xdr:nvSpPr>
        <xdr:cNvPr id="1301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106982</xdr:colOff>
      <xdr:row>4</xdr:row>
      <xdr:rowOff>238126</xdr:rowOff>
    </xdr:to>
    <xdr:sp macro="" textlink="">
      <xdr:nvSpPr>
        <xdr:cNvPr id="130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11732</xdr:colOff>
      <xdr:row>4</xdr:row>
      <xdr:rowOff>276226</xdr:rowOff>
    </xdr:to>
    <xdr:sp macro="" textlink="">
      <xdr:nvSpPr>
        <xdr:cNvPr id="1301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30782</xdr:colOff>
      <xdr:row>4</xdr:row>
      <xdr:rowOff>238126</xdr:rowOff>
    </xdr:to>
    <xdr:sp macro="" textlink="">
      <xdr:nvSpPr>
        <xdr:cNvPr id="1301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692739</xdr:colOff>
      <xdr:row>4</xdr:row>
      <xdr:rowOff>276226</xdr:rowOff>
    </xdr:to>
    <xdr:sp macro="" textlink="">
      <xdr:nvSpPr>
        <xdr:cNvPr id="1301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692739</xdr:colOff>
      <xdr:row>4</xdr:row>
      <xdr:rowOff>238126</xdr:rowOff>
    </xdr:to>
    <xdr:sp macro="" textlink="">
      <xdr:nvSpPr>
        <xdr:cNvPr id="1301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692739</xdr:colOff>
      <xdr:row>4</xdr:row>
      <xdr:rowOff>238126</xdr:rowOff>
    </xdr:to>
    <xdr:sp macro="" textlink="">
      <xdr:nvSpPr>
        <xdr:cNvPr id="1301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30782</xdr:colOff>
      <xdr:row>4</xdr:row>
      <xdr:rowOff>238126</xdr:rowOff>
    </xdr:to>
    <xdr:sp macro="" textlink="">
      <xdr:nvSpPr>
        <xdr:cNvPr id="1302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106982</xdr:colOff>
      <xdr:row>4</xdr:row>
      <xdr:rowOff>238126</xdr:rowOff>
    </xdr:to>
    <xdr:sp macro="" textlink="">
      <xdr:nvSpPr>
        <xdr:cNvPr id="130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11732</xdr:colOff>
      <xdr:row>4</xdr:row>
      <xdr:rowOff>276226</xdr:rowOff>
    </xdr:to>
    <xdr:sp macro="" textlink="">
      <xdr:nvSpPr>
        <xdr:cNvPr id="130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11732</xdr:colOff>
      <xdr:row>4</xdr:row>
      <xdr:rowOff>238126</xdr:rowOff>
    </xdr:to>
    <xdr:sp macro="" textlink="">
      <xdr:nvSpPr>
        <xdr:cNvPr id="1302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11732</xdr:colOff>
      <xdr:row>4</xdr:row>
      <xdr:rowOff>238126</xdr:rowOff>
    </xdr:to>
    <xdr:sp macro="" textlink="">
      <xdr:nvSpPr>
        <xdr:cNvPr id="1302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106982</xdr:colOff>
      <xdr:row>4</xdr:row>
      <xdr:rowOff>238126</xdr:rowOff>
    </xdr:to>
    <xdr:sp macro="" textlink="">
      <xdr:nvSpPr>
        <xdr:cNvPr id="130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0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302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0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0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0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30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0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30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0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0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0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30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0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30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0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0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30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0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30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0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0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0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30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30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0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0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0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30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0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30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0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0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0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30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357631</xdr:colOff>
      <xdr:row>4</xdr:row>
      <xdr:rowOff>238126</xdr:rowOff>
    </xdr:to>
    <xdr:sp macro="" textlink="">
      <xdr:nvSpPr>
        <xdr:cNvPr id="1306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1306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1306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1306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357631</xdr:colOff>
      <xdr:row>4</xdr:row>
      <xdr:rowOff>238126</xdr:rowOff>
    </xdr:to>
    <xdr:sp macro="" textlink="">
      <xdr:nvSpPr>
        <xdr:cNvPr id="1306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1306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357631</xdr:colOff>
      <xdr:row>4</xdr:row>
      <xdr:rowOff>238126</xdr:rowOff>
    </xdr:to>
    <xdr:sp macro="" textlink="">
      <xdr:nvSpPr>
        <xdr:cNvPr id="1306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1306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1307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1307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357631</xdr:colOff>
      <xdr:row>4</xdr:row>
      <xdr:rowOff>238126</xdr:rowOff>
    </xdr:to>
    <xdr:sp macro="" textlink="">
      <xdr:nvSpPr>
        <xdr:cNvPr id="1307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1307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357631</xdr:colOff>
      <xdr:row>4</xdr:row>
      <xdr:rowOff>238126</xdr:rowOff>
    </xdr:to>
    <xdr:sp macro="" textlink="">
      <xdr:nvSpPr>
        <xdr:cNvPr id="1307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1307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1307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1307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357631</xdr:colOff>
      <xdr:row>4</xdr:row>
      <xdr:rowOff>238126</xdr:rowOff>
    </xdr:to>
    <xdr:sp macro="" textlink="">
      <xdr:nvSpPr>
        <xdr:cNvPr id="130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130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357631</xdr:colOff>
      <xdr:row>4</xdr:row>
      <xdr:rowOff>238126</xdr:rowOff>
    </xdr:to>
    <xdr:sp macro="" textlink="">
      <xdr:nvSpPr>
        <xdr:cNvPr id="1308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1308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1308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1308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357631</xdr:colOff>
      <xdr:row>4</xdr:row>
      <xdr:rowOff>238126</xdr:rowOff>
    </xdr:to>
    <xdr:sp macro="" textlink="">
      <xdr:nvSpPr>
        <xdr:cNvPr id="130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130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357631</xdr:colOff>
      <xdr:row>4</xdr:row>
      <xdr:rowOff>238126</xdr:rowOff>
    </xdr:to>
    <xdr:sp macro="" textlink="">
      <xdr:nvSpPr>
        <xdr:cNvPr id="1308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1308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1308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271906</xdr:colOff>
      <xdr:row>4</xdr:row>
      <xdr:rowOff>238126</xdr:rowOff>
    </xdr:to>
    <xdr:sp macro="" textlink="">
      <xdr:nvSpPr>
        <xdr:cNvPr id="1308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357631</xdr:colOff>
      <xdr:row>4</xdr:row>
      <xdr:rowOff>238126</xdr:rowOff>
    </xdr:to>
    <xdr:sp macro="" textlink="">
      <xdr:nvSpPr>
        <xdr:cNvPr id="1309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271906</xdr:colOff>
      <xdr:row>4</xdr:row>
      <xdr:rowOff>276226</xdr:rowOff>
    </xdr:to>
    <xdr:sp macro="" textlink="">
      <xdr:nvSpPr>
        <xdr:cNvPr id="1309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357631</xdr:colOff>
      <xdr:row>4</xdr:row>
      <xdr:rowOff>238126</xdr:rowOff>
    </xdr:to>
    <xdr:sp macro="" textlink="">
      <xdr:nvSpPr>
        <xdr:cNvPr id="1309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348106</xdr:colOff>
      <xdr:row>4</xdr:row>
      <xdr:rowOff>276226</xdr:rowOff>
    </xdr:to>
    <xdr:sp macro="" textlink="">
      <xdr:nvSpPr>
        <xdr:cNvPr id="1309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1309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348106</xdr:colOff>
      <xdr:row>4</xdr:row>
      <xdr:rowOff>238126</xdr:rowOff>
    </xdr:to>
    <xdr:sp macro="" textlink="">
      <xdr:nvSpPr>
        <xdr:cNvPr id="1309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357631</xdr:colOff>
      <xdr:row>4</xdr:row>
      <xdr:rowOff>238126</xdr:rowOff>
    </xdr:to>
    <xdr:sp macro="" textlink="">
      <xdr:nvSpPr>
        <xdr:cNvPr id="1309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84141</xdr:colOff>
      <xdr:row>4</xdr:row>
      <xdr:rowOff>238126</xdr:rowOff>
    </xdr:to>
    <xdr:sp macro="" textlink="">
      <xdr:nvSpPr>
        <xdr:cNvPr id="130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84141</xdr:colOff>
      <xdr:row>4</xdr:row>
      <xdr:rowOff>276226</xdr:rowOff>
    </xdr:to>
    <xdr:sp macro="" textlink="">
      <xdr:nvSpPr>
        <xdr:cNvPr id="1309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84141</xdr:colOff>
      <xdr:row>4</xdr:row>
      <xdr:rowOff>238126</xdr:rowOff>
    </xdr:to>
    <xdr:sp macro="" textlink="">
      <xdr:nvSpPr>
        <xdr:cNvPr id="130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84141</xdr:colOff>
      <xdr:row>4</xdr:row>
      <xdr:rowOff>238126</xdr:rowOff>
    </xdr:to>
    <xdr:sp macro="" textlink="">
      <xdr:nvSpPr>
        <xdr:cNvPr id="131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84141</xdr:colOff>
      <xdr:row>4</xdr:row>
      <xdr:rowOff>238126</xdr:rowOff>
    </xdr:to>
    <xdr:sp macro="" textlink="">
      <xdr:nvSpPr>
        <xdr:cNvPr id="131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84141</xdr:colOff>
      <xdr:row>4</xdr:row>
      <xdr:rowOff>276226</xdr:rowOff>
    </xdr:to>
    <xdr:sp macro="" textlink="">
      <xdr:nvSpPr>
        <xdr:cNvPr id="1310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84141</xdr:colOff>
      <xdr:row>4</xdr:row>
      <xdr:rowOff>238126</xdr:rowOff>
    </xdr:to>
    <xdr:sp macro="" textlink="">
      <xdr:nvSpPr>
        <xdr:cNvPr id="131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84141</xdr:colOff>
      <xdr:row>4</xdr:row>
      <xdr:rowOff>276226</xdr:rowOff>
    </xdr:to>
    <xdr:sp macro="" textlink="">
      <xdr:nvSpPr>
        <xdr:cNvPr id="1310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84141</xdr:colOff>
      <xdr:row>4</xdr:row>
      <xdr:rowOff>238126</xdr:rowOff>
    </xdr:to>
    <xdr:sp macro="" textlink="">
      <xdr:nvSpPr>
        <xdr:cNvPr id="131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84141</xdr:colOff>
      <xdr:row>4</xdr:row>
      <xdr:rowOff>238126</xdr:rowOff>
    </xdr:to>
    <xdr:sp macro="" textlink="">
      <xdr:nvSpPr>
        <xdr:cNvPr id="131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84141</xdr:colOff>
      <xdr:row>4</xdr:row>
      <xdr:rowOff>238126</xdr:rowOff>
    </xdr:to>
    <xdr:sp macro="" textlink="">
      <xdr:nvSpPr>
        <xdr:cNvPr id="131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84141</xdr:colOff>
      <xdr:row>4</xdr:row>
      <xdr:rowOff>276226</xdr:rowOff>
    </xdr:to>
    <xdr:sp macro="" textlink="">
      <xdr:nvSpPr>
        <xdr:cNvPr id="1310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84141</xdr:colOff>
      <xdr:row>4</xdr:row>
      <xdr:rowOff>238126</xdr:rowOff>
    </xdr:to>
    <xdr:sp macro="" textlink="">
      <xdr:nvSpPr>
        <xdr:cNvPr id="131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84141</xdr:colOff>
      <xdr:row>4</xdr:row>
      <xdr:rowOff>276226</xdr:rowOff>
    </xdr:to>
    <xdr:sp macro="" textlink="">
      <xdr:nvSpPr>
        <xdr:cNvPr id="1311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84141</xdr:colOff>
      <xdr:row>4</xdr:row>
      <xdr:rowOff>238126</xdr:rowOff>
    </xdr:to>
    <xdr:sp macro="" textlink="">
      <xdr:nvSpPr>
        <xdr:cNvPr id="131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84141</xdr:colOff>
      <xdr:row>4</xdr:row>
      <xdr:rowOff>238126</xdr:rowOff>
    </xdr:to>
    <xdr:sp macro="" textlink="">
      <xdr:nvSpPr>
        <xdr:cNvPr id="131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84141</xdr:colOff>
      <xdr:row>4</xdr:row>
      <xdr:rowOff>238126</xdr:rowOff>
    </xdr:to>
    <xdr:sp macro="" textlink="">
      <xdr:nvSpPr>
        <xdr:cNvPr id="131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84141</xdr:colOff>
      <xdr:row>4</xdr:row>
      <xdr:rowOff>276226</xdr:rowOff>
    </xdr:to>
    <xdr:sp macro="" textlink="">
      <xdr:nvSpPr>
        <xdr:cNvPr id="131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84141</xdr:colOff>
      <xdr:row>4</xdr:row>
      <xdr:rowOff>238126</xdr:rowOff>
    </xdr:to>
    <xdr:sp macro="" textlink="">
      <xdr:nvSpPr>
        <xdr:cNvPr id="131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84141</xdr:colOff>
      <xdr:row>4</xdr:row>
      <xdr:rowOff>276226</xdr:rowOff>
    </xdr:to>
    <xdr:sp macro="" textlink="">
      <xdr:nvSpPr>
        <xdr:cNvPr id="1311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84141</xdr:colOff>
      <xdr:row>4</xdr:row>
      <xdr:rowOff>238126</xdr:rowOff>
    </xdr:to>
    <xdr:sp macro="" textlink="">
      <xdr:nvSpPr>
        <xdr:cNvPr id="131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84141</xdr:colOff>
      <xdr:row>4</xdr:row>
      <xdr:rowOff>238126</xdr:rowOff>
    </xdr:to>
    <xdr:sp macro="" textlink="">
      <xdr:nvSpPr>
        <xdr:cNvPr id="131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84141</xdr:colOff>
      <xdr:row>4</xdr:row>
      <xdr:rowOff>238126</xdr:rowOff>
    </xdr:to>
    <xdr:sp macro="" textlink="">
      <xdr:nvSpPr>
        <xdr:cNvPr id="131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84141</xdr:colOff>
      <xdr:row>4</xdr:row>
      <xdr:rowOff>276226</xdr:rowOff>
    </xdr:to>
    <xdr:sp macro="" textlink="">
      <xdr:nvSpPr>
        <xdr:cNvPr id="131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84141</xdr:colOff>
      <xdr:row>4</xdr:row>
      <xdr:rowOff>238126</xdr:rowOff>
    </xdr:to>
    <xdr:sp macro="" textlink="">
      <xdr:nvSpPr>
        <xdr:cNvPr id="131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84141</xdr:colOff>
      <xdr:row>4</xdr:row>
      <xdr:rowOff>276226</xdr:rowOff>
    </xdr:to>
    <xdr:sp macro="" textlink="">
      <xdr:nvSpPr>
        <xdr:cNvPr id="1312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84141</xdr:colOff>
      <xdr:row>4</xdr:row>
      <xdr:rowOff>238126</xdr:rowOff>
    </xdr:to>
    <xdr:sp macro="" textlink="">
      <xdr:nvSpPr>
        <xdr:cNvPr id="131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84141</xdr:colOff>
      <xdr:row>4</xdr:row>
      <xdr:rowOff>238126</xdr:rowOff>
    </xdr:to>
    <xdr:sp macro="" textlink="">
      <xdr:nvSpPr>
        <xdr:cNvPr id="131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84141</xdr:colOff>
      <xdr:row>4</xdr:row>
      <xdr:rowOff>238126</xdr:rowOff>
    </xdr:to>
    <xdr:sp macro="" textlink="">
      <xdr:nvSpPr>
        <xdr:cNvPr id="131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84141</xdr:colOff>
      <xdr:row>4</xdr:row>
      <xdr:rowOff>276226</xdr:rowOff>
    </xdr:to>
    <xdr:sp macro="" textlink="">
      <xdr:nvSpPr>
        <xdr:cNvPr id="1312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84141</xdr:colOff>
      <xdr:row>4</xdr:row>
      <xdr:rowOff>238126</xdr:rowOff>
    </xdr:to>
    <xdr:sp macro="" textlink="">
      <xdr:nvSpPr>
        <xdr:cNvPr id="131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84141</xdr:colOff>
      <xdr:row>4</xdr:row>
      <xdr:rowOff>276226</xdr:rowOff>
    </xdr:to>
    <xdr:sp macro="" textlink="">
      <xdr:nvSpPr>
        <xdr:cNvPr id="1312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84141</xdr:colOff>
      <xdr:row>4</xdr:row>
      <xdr:rowOff>238126</xdr:rowOff>
    </xdr:to>
    <xdr:sp macro="" textlink="">
      <xdr:nvSpPr>
        <xdr:cNvPr id="131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84141</xdr:colOff>
      <xdr:row>4</xdr:row>
      <xdr:rowOff>238126</xdr:rowOff>
    </xdr:to>
    <xdr:sp macro="" textlink="">
      <xdr:nvSpPr>
        <xdr:cNvPr id="131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84141</xdr:colOff>
      <xdr:row>4</xdr:row>
      <xdr:rowOff>238126</xdr:rowOff>
    </xdr:to>
    <xdr:sp macro="" textlink="">
      <xdr:nvSpPr>
        <xdr:cNvPr id="131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84141</xdr:colOff>
      <xdr:row>4</xdr:row>
      <xdr:rowOff>276226</xdr:rowOff>
    </xdr:to>
    <xdr:sp macro="" textlink="">
      <xdr:nvSpPr>
        <xdr:cNvPr id="1313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31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313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31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31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31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313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31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314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31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31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31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314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31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314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31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31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31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31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31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315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31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31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31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31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31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315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31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31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31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316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31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316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31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31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31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316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367158</xdr:colOff>
      <xdr:row>4</xdr:row>
      <xdr:rowOff>238126</xdr:rowOff>
    </xdr:to>
    <xdr:sp macro="" textlink="">
      <xdr:nvSpPr>
        <xdr:cNvPr id="1316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271908</xdr:colOff>
      <xdr:row>4</xdr:row>
      <xdr:rowOff>276226</xdr:rowOff>
    </xdr:to>
    <xdr:sp macro="" textlink="">
      <xdr:nvSpPr>
        <xdr:cNvPr id="1317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271908</xdr:colOff>
      <xdr:row>4</xdr:row>
      <xdr:rowOff>238126</xdr:rowOff>
    </xdr:to>
    <xdr:sp macro="" textlink="">
      <xdr:nvSpPr>
        <xdr:cNvPr id="1317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271908</xdr:colOff>
      <xdr:row>4</xdr:row>
      <xdr:rowOff>238126</xdr:rowOff>
    </xdr:to>
    <xdr:sp macro="" textlink="">
      <xdr:nvSpPr>
        <xdr:cNvPr id="1317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367158</xdr:colOff>
      <xdr:row>4</xdr:row>
      <xdr:rowOff>238126</xdr:rowOff>
    </xdr:to>
    <xdr:sp macro="" textlink="">
      <xdr:nvSpPr>
        <xdr:cNvPr id="1317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271908</xdr:colOff>
      <xdr:row>4</xdr:row>
      <xdr:rowOff>276226</xdr:rowOff>
    </xdr:to>
    <xdr:sp macro="" textlink="">
      <xdr:nvSpPr>
        <xdr:cNvPr id="1317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443358</xdr:colOff>
      <xdr:row>4</xdr:row>
      <xdr:rowOff>238126</xdr:rowOff>
    </xdr:to>
    <xdr:sp macro="" textlink="">
      <xdr:nvSpPr>
        <xdr:cNvPr id="1317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348108</xdr:colOff>
      <xdr:row>4</xdr:row>
      <xdr:rowOff>276226</xdr:rowOff>
    </xdr:to>
    <xdr:sp macro="" textlink="">
      <xdr:nvSpPr>
        <xdr:cNvPr id="1317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348108</xdr:colOff>
      <xdr:row>4</xdr:row>
      <xdr:rowOff>238126</xdr:rowOff>
    </xdr:to>
    <xdr:sp macro="" textlink="">
      <xdr:nvSpPr>
        <xdr:cNvPr id="1317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348108</xdr:colOff>
      <xdr:row>4</xdr:row>
      <xdr:rowOff>238126</xdr:rowOff>
    </xdr:to>
    <xdr:sp macro="" textlink="">
      <xdr:nvSpPr>
        <xdr:cNvPr id="1317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443358</xdr:colOff>
      <xdr:row>4</xdr:row>
      <xdr:rowOff>238126</xdr:rowOff>
    </xdr:to>
    <xdr:sp macro="" textlink="">
      <xdr:nvSpPr>
        <xdr:cNvPr id="1317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348108</xdr:colOff>
      <xdr:row>4</xdr:row>
      <xdr:rowOff>276226</xdr:rowOff>
    </xdr:to>
    <xdr:sp macro="" textlink="">
      <xdr:nvSpPr>
        <xdr:cNvPr id="1318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367158</xdr:colOff>
      <xdr:row>4</xdr:row>
      <xdr:rowOff>238126</xdr:rowOff>
    </xdr:to>
    <xdr:sp macro="" textlink="">
      <xdr:nvSpPr>
        <xdr:cNvPr id="1318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271908</xdr:colOff>
      <xdr:row>4</xdr:row>
      <xdr:rowOff>276226</xdr:rowOff>
    </xdr:to>
    <xdr:sp macro="" textlink="">
      <xdr:nvSpPr>
        <xdr:cNvPr id="1318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271908</xdr:colOff>
      <xdr:row>4</xdr:row>
      <xdr:rowOff>238126</xdr:rowOff>
    </xdr:to>
    <xdr:sp macro="" textlink="">
      <xdr:nvSpPr>
        <xdr:cNvPr id="1318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271908</xdr:colOff>
      <xdr:row>4</xdr:row>
      <xdr:rowOff>238126</xdr:rowOff>
    </xdr:to>
    <xdr:sp macro="" textlink="">
      <xdr:nvSpPr>
        <xdr:cNvPr id="1318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367158</xdr:colOff>
      <xdr:row>4</xdr:row>
      <xdr:rowOff>238126</xdr:rowOff>
    </xdr:to>
    <xdr:sp macro="" textlink="">
      <xdr:nvSpPr>
        <xdr:cNvPr id="131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271908</xdr:colOff>
      <xdr:row>4</xdr:row>
      <xdr:rowOff>276226</xdr:rowOff>
    </xdr:to>
    <xdr:sp macro="" textlink="">
      <xdr:nvSpPr>
        <xdr:cNvPr id="131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443358</xdr:colOff>
      <xdr:row>4</xdr:row>
      <xdr:rowOff>238126</xdr:rowOff>
    </xdr:to>
    <xdr:sp macro="" textlink="">
      <xdr:nvSpPr>
        <xdr:cNvPr id="1318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348108</xdr:colOff>
      <xdr:row>4</xdr:row>
      <xdr:rowOff>276226</xdr:rowOff>
    </xdr:to>
    <xdr:sp macro="" textlink="">
      <xdr:nvSpPr>
        <xdr:cNvPr id="1318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348108</xdr:colOff>
      <xdr:row>4</xdr:row>
      <xdr:rowOff>238126</xdr:rowOff>
    </xdr:to>
    <xdr:sp macro="" textlink="">
      <xdr:nvSpPr>
        <xdr:cNvPr id="1318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348108</xdr:colOff>
      <xdr:row>4</xdr:row>
      <xdr:rowOff>238126</xdr:rowOff>
    </xdr:to>
    <xdr:sp macro="" textlink="">
      <xdr:nvSpPr>
        <xdr:cNvPr id="1319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443358</xdr:colOff>
      <xdr:row>4</xdr:row>
      <xdr:rowOff>238126</xdr:rowOff>
    </xdr:to>
    <xdr:sp macro="" textlink="">
      <xdr:nvSpPr>
        <xdr:cNvPr id="131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348108</xdr:colOff>
      <xdr:row>4</xdr:row>
      <xdr:rowOff>276226</xdr:rowOff>
    </xdr:to>
    <xdr:sp macro="" textlink="">
      <xdr:nvSpPr>
        <xdr:cNvPr id="131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367158</xdr:colOff>
      <xdr:row>4</xdr:row>
      <xdr:rowOff>238126</xdr:rowOff>
    </xdr:to>
    <xdr:sp macro="" textlink="">
      <xdr:nvSpPr>
        <xdr:cNvPr id="1319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271908</xdr:colOff>
      <xdr:row>4</xdr:row>
      <xdr:rowOff>276226</xdr:rowOff>
    </xdr:to>
    <xdr:sp macro="" textlink="">
      <xdr:nvSpPr>
        <xdr:cNvPr id="1319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271908</xdr:colOff>
      <xdr:row>4</xdr:row>
      <xdr:rowOff>238126</xdr:rowOff>
    </xdr:to>
    <xdr:sp macro="" textlink="">
      <xdr:nvSpPr>
        <xdr:cNvPr id="1319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271908</xdr:colOff>
      <xdr:row>4</xdr:row>
      <xdr:rowOff>238126</xdr:rowOff>
    </xdr:to>
    <xdr:sp macro="" textlink="">
      <xdr:nvSpPr>
        <xdr:cNvPr id="1319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367158</xdr:colOff>
      <xdr:row>4</xdr:row>
      <xdr:rowOff>238126</xdr:rowOff>
    </xdr:to>
    <xdr:sp macro="" textlink="">
      <xdr:nvSpPr>
        <xdr:cNvPr id="1319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271906</xdr:colOff>
      <xdr:row>4</xdr:row>
      <xdr:rowOff>284852</xdr:rowOff>
    </xdr:to>
    <xdr:sp macro="" textlink="">
      <xdr:nvSpPr>
        <xdr:cNvPr id="13198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443358</xdr:colOff>
      <xdr:row>4</xdr:row>
      <xdr:rowOff>238126</xdr:rowOff>
    </xdr:to>
    <xdr:sp macro="" textlink="">
      <xdr:nvSpPr>
        <xdr:cNvPr id="1319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348108</xdr:colOff>
      <xdr:row>4</xdr:row>
      <xdr:rowOff>276226</xdr:rowOff>
    </xdr:to>
    <xdr:sp macro="" textlink="">
      <xdr:nvSpPr>
        <xdr:cNvPr id="1320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2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320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2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2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2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32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2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32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2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2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2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32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2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32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2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2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2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32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2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32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2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2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2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32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2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32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2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2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2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32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2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32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2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2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32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32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159340</xdr:colOff>
      <xdr:row>4</xdr:row>
      <xdr:rowOff>238126</xdr:rowOff>
    </xdr:to>
    <xdr:sp macro="" textlink="">
      <xdr:nvSpPr>
        <xdr:cNvPr id="1323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64090</xdr:colOff>
      <xdr:row>4</xdr:row>
      <xdr:rowOff>276226</xdr:rowOff>
    </xdr:to>
    <xdr:sp macro="" textlink="">
      <xdr:nvSpPr>
        <xdr:cNvPr id="1323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64090</xdr:colOff>
      <xdr:row>4</xdr:row>
      <xdr:rowOff>238126</xdr:rowOff>
    </xdr:to>
    <xdr:sp macro="" textlink="">
      <xdr:nvSpPr>
        <xdr:cNvPr id="1323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64090</xdr:colOff>
      <xdr:row>4</xdr:row>
      <xdr:rowOff>238126</xdr:rowOff>
    </xdr:to>
    <xdr:sp macro="" textlink="">
      <xdr:nvSpPr>
        <xdr:cNvPr id="1324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159340</xdr:colOff>
      <xdr:row>4</xdr:row>
      <xdr:rowOff>238126</xdr:rowOff>
    </xdr:to>
    <xdr:sp macro="" textlink="">
      <xdr:nvSpPr>
        <xdr:cNvPr id="1324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64090</xdr:colOff>
      <xdr:row>4</xdr:row>
      <xdr:rowOff>276226</xdr:rowOff>
    </xdr:to>
    <xdr:sp macro="" textlink="">
      <xdr:nvSpPr>
        <xdr:cNvPr id="1324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235540</xdr:colOff>
      <xdr:row>4</xdr:row>
      <xdr:rowOff>238126</xdr:rowOff>
    </xdr:to>
    <xdr:sp macro="" textlink="">
      <xdr:nvSpPr>
        <xdr:cNvPr id="1324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140290</xdr:colOff>
      <xdr:row>4</xdr:row>
      <xdr:rowOff>276226</xdr:rowOff>
    </xdr:to>
    <xdr:sp macro="" textlink="">
      <xdr:nvSpPr>
        <xdr:cNvPr id="1324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140290</xdr:colOff>
      <xdr:row>4</xdr:row>
      <xdr:rowOff>238126</xdr:rowOff>
    </xdr:to>
    <xdr:sp macro="" textlink="">
      <xdr:nvSpPr>
        <xdr:cNvPr id="1324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140290</xdr:colOff>
      <xdr:row>4</xdr:row>
      <xdr:rowOff>238126</xdr:rowOff>
    </xdr:to>
    <xdr:sp macro="" textlink="">
      <xdr:nvSpPr>
        <xdr:cNvPr id="1324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235540</xdr:colOff>
      <xdr:row>4</xdr:row>
      <xdr:rowOff>238126</xdr:rowOff>
    </xdr:to>
    <xdr:sp macro="" textlink="">
      <xdr:nvSpPr>
        <xdr:cNvPr id="1324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140290</xdr:colOff>
      <xdr:row>4</xdr:row>
      <xdr:rowOff>276226</xdr:rowOff>
    </xdr:to>
    <xdr:sp macro="" textlink="">
      <xdr:nvSpPr>
        <xdr:cNvPr id="1324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159340</xdr:colOff>
      <xdr:row>4</xdr:row>
      <xdr:rowOff>238126</xdr:rowOff>
    </xdr:to>
    <xdr:sp macro="" textlink="">
      <xdr:nvSpPr>
        <xdr:cNvPr id="1324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64090</xdr:colOff>
      <xdr:row>4</xdr:row>
      <xdr:rowOff>276226</xdr:rowOff>
    </xdr:to>
    <xdr:sp macro="" textlink="">
      <xdr:nvSpPr>
        <xdr:cNvPr id="1325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64090</xdr:colOff>
      <xdr:row>4</xdr:row>
      <xdr:rowOff>238126</xdr:rowOff>
    </xdr:to>
    <xdr:sp macro="" textlink="">
      <xdr:nvSpPr>
        <xdr:cNvPr id="1325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64090</xdr:colOff>
      <xdr:row>4</xdr:row>
      <xdr:rowOff>238126</xdr:rowOff>
    </xdr:to>
    <xdr:sp macro="" textlink="">
      <xdr:nvSpPr>
        <xdr:cNvPr id="1325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159340</xdr:colOff>
      <xdr:row>4</xdr:row>
      <xdr:rowOff>238126</xdr:rowOff>
    </xdr:to>
    <xdr:sp macro="" textlink="">
      <xdr:nvSpPr>
        <xdr:cNvPr id="132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64090</xdr:colOff>
      <xdr:row>4</xdr:row>
      <xdr:rowOff>276226</xdr:rowOff>
    </xdr:to>
    <xdr:sp macro="" textlink="">
      <xdr:nvSpPr>
        <xdr:cNvPr id="132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235540</xdr:colOff>
      <xdr:row>4</xdr:row>
      <xdr:rowOff>238126</xdr:rowOff>
    </xdr:to>
    <xdr:sp macro="" textlink="">
      <xdr:nvSpPr>
        <xdr:cNvPr id="1325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140290</xdr:colOff>
      <xdr:row>4</xdr:row>
      <xdr:rowOff>276226</xdr:rowOff>
    </xdr:to>
    <xdr:sp macro="" textlink="">
      <xdr:nvSpPr>
        <xdr:cNvPr id="1325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140290</xdr:colOff>
      <xdr:row>4</xdr:row>
      <xdr:rowOff>238126</xdr:rowOff>
    </xdr:to>
    <xdr:sp macro="" textlink="">
      <xdr:nvSpPr>
        <xdr:cNvPr id="1325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140290</xdr:colOff>
      <xdr:row>4</xdr:row>
      <xdr:rowOff>238126</xdr:rowOff>
    </xdr:to>
    <xdr:sp macro="" textlink="">
      <xdr:nvSpPr>
        <xdr:cNvPr id="1325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235540</xdr:colOff>
      <xdr:row>4</xdr:row>
      <xdr:rowOff>238126</xdr:rowOff>
    </xdr:to>
    <xdr:sp macro="" textlink="">
      <xdr:nvSpPr>
        <xdr:cNvPr id="132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140290</xdr:colOff>
      <xdr:row>4</xdr:row>
      <xdr:rowOff>276226</xdr:rowOff>
    </xdr:to>
    <xdr:sp macro="" textlink="">
      <xdr:nvSpPr>
        <xdr:cNvPr id="132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159340</xdr:colOff>
      <xdr:row>4</xdr:row>
      <xdr:rowOff>238126</xdr:rowOff>
    </xdr:to>
    <xdr:sp macro="" textlink="">
      <xdr:nvSpPr>
        <xdr:cNvPr id="1326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64090</xdr:colOff>
      <xdr:row>4</xdr:row>
      <xdr:rowOff>276226</xdr:rowOff>
    </xdr:to>
    <xdr:sp macro="" textlink="">
      <xdr:nvSpPr>
        <xdr:cNvPr id="1326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64090</xdr:colOff>
      <xdr:row>4</xdr:row>
      <xdr:rowOff>238126</xdr:rowOff>
    </xdr:to>
    <xdr:sp macro="" textlink="">
      <xdr:nvSpPr>
        <xdr:cNvPr id="1326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64090</xdr:colOff>
      <xdr:row>4</xdr:row>
      <xdr:rowOff>238126</xdr:rowOff>
    </xdr:to>
    <xdr:sp macro="" textlink="">
      <xdr:nvSpPr>
        <xdr:cNvPr id="1326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159340</xdr:colOff>
      <xdr:row>4</xdr:row>
      <xdr:rowOff>238126</xdr:rowOff>
    </xdr:to>
    <xdr:sp macro="" textlink="">
      <xdr:nvSpPr>
        <xdr:cNvPr id="1326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64090</xdr:colOff>
      <xdr:row>4</xdr:row>
      <xdr:rowOff>276226</xdr:rowOff>
    </xdr:to>
    <xdr:sp macro="" textlink="">
      <xdr:nvSpPr>
        <xdr:cNvPr id="1326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235540</xdr:colOff>
      <xdr:row>4</xdr:row>
      <xdr:rowOff>238126</xdr:rowOff>
    </xdr:to>
    <xdr:sp macro="" textlink="">
      <xdr:nvSpPr>
        <xdr:cNvPr id="1326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140290</xdr:colOff>
      <xdr:row>4</xdr:row>
      <xdr:rowOff>276226</xdr:rowOff>
    </xdr:to>
    <xdr:sp macro="" textlink="">
      <xdr:nvSpPr>
        <xdr:cNvPr id="1326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140290</xdr:colOff>
      <xdr:row>4</xdr:row>
      <xdr:rowOff>238126</xdr:rowOff>
    </xdr:to>
    <xdr:sp macro="" textlink="">
      <xdr:nvSpPr>
        <xdr:cNvPr id="1326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32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327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32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32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32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327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32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327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32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32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32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328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32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328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32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32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32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32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32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328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32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32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32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32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32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329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32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32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32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329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33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330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33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33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33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45038</xdr:colOff>
      <xdr:row>4</xdr:row>
      <xdr:rowOff>238126</xdr:rowOff>
    </xdr:to>
    <xdr:sp macro="" textlink="">
      <xdr:nvSpPr>
        <xdr:cNvPr id="1330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1166951</xdr:colOff>
      <xdr:row>4</xdr:row>
      <xdr:rowOff>276226</xdr:rowOff>
    </xdr:to>
    <xdr:sp macro="" textlink="">
      <xdr:nvSpPr>
        <xdr:cNvPr id="1330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1166951</xdr:colOff>
      <xdr:row>4</xdr:row>
      <xdr:rowOff>238126</xdr:rowOff>
    </xdr:to>
    <xdr:sp macro="" textlink="">
      <xdr:nvSpPr>
        <xdr:cNvPr id="1330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1166951</xdr:colOff>
      <xdr:row>4</xdr:row>
      <xdr:rowOff>238126</xdr:rowOff>
    </xdr:to>
    <xdr:sp macro="" textlink="">
      <xdr:nvSpPr>
        <xdr:cNvPr id="1330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45038</xdr:colOff>
      <xdr:row>4</xdr:row>
      <xdr:rowOff>238126</xdr:rowOff>
    </xdr:to>
    <xdr:sp macro="" textlink="">
      <xdr:nvSpPr>
        <xdr:cNvPr id="1330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1166951</xdr:colOff>
      <xdr:row>4</xdr:row>
      <xdr:rowOff>276226</xdr:rowOff>
    </xdr:to>
    <xdr:sp macro="" textlink="">
      <xdr:nvSpPr>
        <xdr:cNvPr id="1331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45038</xdr:colOff>
      <xdr:row>4</xdr:row>
      <xdr:rowOff>238126</xdr:rowOff>
    </xdr:to>
    <xdr:sp macro="" textlink="">
      <xdr:nvSpPr>
        <xdr:cNvPr id="1331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45038</xdr:colOff>
      <xdr:row>4</xdr:row>
      <xdr:rowOff>276226</xdr:rowOff>
    </xdr:to>
    <xdr:sp macro="" textlink="">
      <xdr:nvSpPr>
        <xdr:cNvPr id="1331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45038</xdr:colOff>
      <xdr:row>4</xdr:row>
      <xdr:rowOff>238126</xdr:rowOff>
    </xdr:to>
    <xdr:sp macro="" textlink="">
      <xdr:nvSpPr>
        <xdr:cNvPr id="133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45038</xdr:colOff>
      <xdr:row>4</xdr:row>
      <xdr:rowOff>238126</xdr:rowOff>
    </xdr:to>
    <xdr:sp macro="" textlink="">
      <xdr:nvSpPr>
        <xdr:cNvPr id="133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45038</xdr:colOff>
      <xdr:row>4</xdr:row>
      <xdr:rowOff>238126</xdr:rowOff>
    </xdr:to>
    <xdr:sp macro="" textlink="">
      <xdr:nvSpPr>
        <xdr:cNvPr id="133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45038</xdr:colOff>
      <xdr:row>4</xdr:row>
      <xdr:rowOff>276226</xdr:rowOff>
    </xdr:to>
    <xdr:sp macro="" textlink="">
      <xdr:nvSpPr>
        <xdr:cNvPr id="1331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45038</xdr:colOff>
      <xdr:row>4</xdr:row>
      <xdr:rowOff>238126</xdr:rowOff>
    </xdr:to>
    <xdr:sp macro="" textlink="">
      <xdr:nvSpPr>
        <xdr:cNvPr id="133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1166951</xdr:colOff>
      <xdr:row>4</xdr:row>
      <xdr:rowOff>276226</xdr:rowOff>
    </xdr:to>
    <xdr:sp macro="" textlink="">
      <xdr:nvSpPr>
        <xdr:cNvPr id="1331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1166951</xdr:colOff>
      <xdr:row>4</xdr:row>
      <xdr:rowOff>238126</xdr:rowOff>
    </xdr:to>
    <xdr:sp macro="" textlink="">
      <xdr:nvSpPr>
        <xdr:cNvPr id="1331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1166951</xdr:colOff>
      <xdr:row>4</xdr:row>
      <xdr:rowOff>238126</xdr:rowOff>
    </xdr:to>
    <xdr:sp macro="" textlink="">
      <xdr:nvSpPr>
        <xdr:cNvPr id="1332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45038</xdr:colOff>
      <xdr:row>4</xdr:row>
      <xdr:rowOff>238126</xdr:rowOff>
    </xdr:to>
    <xdr:sp macro="" textlink="">
      <xdr:nvSpPr>
        <xdr:cNvPr id="133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1166951</xdr:colOff>
      <xdr:row>4</xdr:row>
      <xdr:rowOff>276226</xdr:rowOff>
    </xdr:to>
    <xdr:sp macro="" textlink="">
      <xdr:nvSpPr>
        <xdr:cNvPr id="133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45038</xdr:colOff>
      <xdr:row>4</xdr:row>
      <xdr:rowOff>238126</xdr:rowOff>
    </xdr:to>
    <xdr:sp macro="" textlink="">
      <xdr:nvSpPr>
        <xdr:cNvPr id="1332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45038</xdr:colOff>
      <xdr:row>4</xdr:row>
      <xdr:rowOff>276226</xdr:rowOff>
    </xdr:to>
    <xdr:sp macro="" textlink="">
      <xdr:nvSpPr>
        <xdr:cNvPr id="1332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45038</xdr:colOff>
      <xdr:row>4</xdr:row>
      <xdr:rowOff>238126</xdr:rowOff>
    </xdr:to>
    <xdr:sp macro="" textlink="">
      <xdr:nvSpPr>
        <xdr:cNvPr id="133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45038</xdr:colOff>
      <xdr:row>4</xdr:row>
      <xdr:rowOff>238126</xdr:rowOff>
    </xdr:to>
    <xdr:sp macro="" textlink="">
      <xdr:nvSpPr>
        <xdr:cNvPr id="133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45038</xdr:colOff>
      <xdr:row>4</xdr:row>
      <xdr:rowOff>238126</xdr:rowOff>
    </xdr:to>
    <xdr:sp macro="" textlink="">
      <xdr:nvSpPr>
        <xdr:cNvPr id="133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45038</xdr:colOff>
      <xdr:row>4</xdr:row>
      <xdr:rowOff>276226</xdr:rowOff>
    </xdr:to>
    <xdr:sp macro="" textlink="">
      <xdr:nvSpPr>
        <xdr:cNvPr id="133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45038</xdr:colOff>
      <xdr:row>4</xdr:row>
      <xdr:rowOff>238126</xdr:rowOff>
    </xdr:to>
    <xdr:sp macro="" textlink="">
      <xdr:nvSpPr>
        <xdr:cNvPr id="133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1166951</xdr:colOff>
      <xdr:row>4</xdr:row>
      <xdr:rowOff>276226</xdr:rowOff>
    </xdr:to>
    <xdr:sp macro="" textlink="">
      <xdr:nvSpPr>
        <xdr:cNvPr id="1333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1166951</xdr:colOff>
      <xdr:row>4</xdr:row>
      <xdr:rowOff>238126</xdr:rowOff>
    </xdr:to>
    <xdr:sp macro="" textlink="">
      <xdr:nvSpPr>
        <xdr:cNvPr id="1333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1166951</xdr:colOff>
      <xdr:row>4</xdr:row>
      <xdr:rowOff>238126</xdr:rowOff>
    </xdr:to>
    <xdr:sp macro="" textlink="">
      <xdr:nvSpPr>
        <xdr:cNvPr id="1333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45038</xdr:colOff>
      <xdr:row>4</xdr:row>
      <xdr:rowOff>238126</xdr:rowOff>
    </xdr:to>
    <xdr:sp macro="" textlink="">
      <xdr:nvSpPr>
        <xdr:cNvPr id="133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1166951</xdr:colOff>
      <xdr:row>4</xdr:row>
      <xdr:rowOff>276226</xdr:rowOff>
    </xdr:to>
    <xdr:sp macro="" textlink="">
      <xdr:nvSpPr>
        <xdr:cNvPr id="1333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45038</xdr:colOff>
      <xdr:row>4</xdr:row>
      <xdr:rowOff>238126</xdr:rowOff>
    </xdr:to>
    <xdr:sp macro="" textlink="">
      <xdr:nvSpPr>
        <xdr:cNvPr id="1333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45038</xdr:colOff>
      <xdr:row>4</xdr:row>
      <xdr:rowOff>276226</xdr:rowOff>
    </xdr:to>
    <xdr:sp macro="" textlink="">
      <xdr:nvSpPr>
        <xdr:cNvPr id="1333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45038</xdr:colOff>
      <xdr:row>4</xdr:row>
      <xdr:rowOff>238126</xdr:rowOff>
    </xdr:to>
    <xdr:sp macro="" textlink="">
      <xdr:nvSpPr>
        <xdr:cNvPr id="133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3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39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1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43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4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45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6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7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49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51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3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4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55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6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57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9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61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63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4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5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6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67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69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7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71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7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73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74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75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76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77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78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79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80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81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82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83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84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85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8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387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8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89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0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391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2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393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4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5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397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399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0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1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2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03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4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05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7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09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0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11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2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3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4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15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17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19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865262</xdr:colOff>
      <xdr:row>4</xdr:row>
      <xdr:rowOff>276226</xdr:rowOff>
    </xdr:to>
    <xdr:sp macro="" textlink="">
      <xdr:nvSpPr>
        <xdr:cNvPr id="13420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21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22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23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865262</xdr:colOff>
      <xdr:row>4</xdr:row>
      <xdr:rowOff>276226</xdr:rowOff>
    </xdr:to>
    <xdr:sp macro="" textlink="">
      <xdr:nvSpPr>
        <xdr:cNvPr id="13424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25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941462</xdr:colOff>
      <xdr:row>4</xdr:row>
      <xdr:rowOff>276226</xdr:rowOff>
    </xdr:to>
    <xdr:sp macro="" textlink="">
      <xdr:nvSpPr>
        <xdr:cNvPr id="13426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27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28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29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941462</xdr:colOff>
      <xdr:row>4</xdr:row>
      <xdr:rowOff>276226</xdr:rowOff>
    </xdr:to>
    <xdr:sp macro="" textlink="">
      <xdr:nvSpPr>
        <xdr:cNvPr id="13430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31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865262</xdr:colOff>
      <xdr:row>4</xdr:row>
      <xdr:rowOff>276226</xdr:rowOff>
    </xdr:to>
    <xdr:sp macro="" textlink="">
      <xdr:nvSpPr>
        <xdr:cNvPr id="13432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33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34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35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865262</xdr:colOff>
      <xdr:row>4</xdr:row>
      <xdr:rowOff>276226</xdr:rowOff>
    </xdr:to>
    <xdr:sp macro="" textlink="">
      <xdr:nvSpPr>
        <xdr:cNvPr id="13436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37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941462</xdr:colOff>
      <xdr:row>4</xdr:row>
      <xdr:rowOff>276226</xdr:rowOff>
    </xdr:to>
    <xdr:sp macro="" textlink="">
      <xdr:nvSpPr>
        <xdr:cNvPr id="13438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39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40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41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941462</xdr:colOff>
      <xdr:row>4</xdr:row>
      <xdr:rowOff>276226</xdr:rowOff>
    </xdr:to>
    <xdr:sp macro="" textlink="">
      <xdr:nvSpPr>
        <xdr:cNvPr id="13442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43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865262</xdr:colOff>
      <xdr:row>4</xdr:row>
      <xdr:rowOff>276226</xdr:rowOff>
    </xdr:to>
    <xdr:sp macro="" textlink="">
      <xdr:nvSpPr>
        <xdr:cNvPr id="13444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45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46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47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48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941462</xdr:colOff>
      <xdr:row>4</xdr:row>
      <xdr:rowOff>276226</xdr:rowOff>
    </xdr:to>
    <xdr:sp macro="" textlink="">
      <xdr:nvSpPr>
        <xdr:cNvPr id="13449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50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51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52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5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54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5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5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5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58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5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60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64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66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70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72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76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78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82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84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88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489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490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491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492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493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494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495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520629</xdr:colOff>
      <xdr:row>4</xdr:row>
      <xdr:rowOff>276226</xdr:rowOff>
    </xdr:to>
    <xdr:sp macro="" textlink="">
      <xdr:nvSpPr>
        <xdr:cNvPr id="13496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497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498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499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520629</xdr:colOff>
      <xdr:row>4</xdr:row>
      <xdr:rowOff>276226</xdr:rowOff>
    </xdr:to>
    <xdr:sp macro="" textlink="">
      <xdr:nvSpPr>
        <xdr:cNvPr id="13500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01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502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503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504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05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506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07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520629</xdr:colOff>
      <xdr:row>4</xdr:row>
      <xdr:rowOff>276226</xdr:rowOff>
    </xdr:to>
    <xdr:sp macro="" textlink="">
      <xdr:nvSpPr>
        <xdr:cNvPr id="13508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509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510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11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520629</xdr:colOff>
      <xdr:row>4</xdr:row>
      <xdr:rowOff>276226</xdr:rowOff>
    </xdr:to>
    <xdr:sp macro="" textlink="">
      <xdr:nvSpPr>
        <xdr:cNvPr id="13512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13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514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515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516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17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518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19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520629</xdr:colOff>
      <xdr:row>4</xdr:row>
      <xdr:rowOff>276226</xdr:rowOff>
    </xdr:to>
    <xdr:sp macro="" textlink="">
      <xdr:nvSpPr>
        <xdr:cNvPr id="13520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521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522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23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2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25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2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27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2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29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0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31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2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3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35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37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9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0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41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2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43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5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47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49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0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1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2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53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55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7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59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61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3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65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6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67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8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9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71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73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5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6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77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8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79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1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83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85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6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7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8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89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9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91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9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93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9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95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596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444431</xdr:colOff>
      <xdr:row>4</xdr:row>
      <xdr:rowOff>276226</xdr:rowOff>
    </xdr:to>
    <xdr:sp macro="" textlink="">
      <xdr:nvSpPr>
        <xdr:cNvPr id="13597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598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599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600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444431</xdr:colOff>
      <xdr:row>4</xdr:row>
      <xdr:rowOff>276226</xdr:rowOff>
    </xdr:to>
    <xdr:sp macro="" textlink="">
      <xdr:nvSpPr>
        <xdr:cNvPr id="13601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615881</xdr:colOff>
      <xdr:row>4</xdr:row>
      <xdr:rowOff>238126</xdr:rowOff>
    </xdr:to>
    <xdr:sp macro="" textlink="">
      <xdr:nvSpPr>
        <xdr:cNvPr id="13602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520631</xdr:colOff>
      <xdr:row>4</xdr:row>
      <xdr:rowOff>276226</xdr:rowOff>
    </xdr:to>
    <xdr:sp macro="" textlink="">
      <xdr:nvSpPr>
        <xdr:cNvPr id="13603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520631</xdr:colOff>
      <xdr:row>4</xdr:row>
      <xdr:rowOff>238126</xdr:rowOff>
    </xdr:to>
    <xdr:sp macro="" textlink="">
      <xdr:nvSpPr>
        <xdr:cNvPr id="13604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520631</xdr:colOff>
      <xdr:row>4</xdr:row>
      <xdr:rowOff>238126</xdr:rowOff>
    </xdr:to>
    <xdr:sp macro="" textlink="">
      <xdr:nvSpPr>
        <xdr:cNvPr id="13605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615881</xdr:colOff>
      <xdr:row>4</xdr:row>
      <xdr:rowOff>238126</xdr:rowOff>
    </xdr:to>
    <xdr:sp macro="" textlink="">
      <xdr:nvSpPr>
        <xdr:cNvPr id="13606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520631</xdr:colOff>
      <xdr:row>4</xdr:row>
      <xdr:rowOff>276226</xdr:rowOff>
    </xdr:to>
    <xdr:sp macro="" textlink="">
      <xdr:nvSpPr>
        <xdr:cNvPr id="13607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608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444431</xdr:colOff>
      <xdr:row>4</xdr:row>
      <xdr:rowOff>276226</xdr:rowOff>
    </xdr:to>
    <xdr:sp macro="" textlink="">
      <xdr:nvSpPr>
        <xdr:cNvPr id="13609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610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611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612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444431</xdr:colOff>
      <xdr:row>4</xdr:row>
      <xdr:rowOff>276226</xdr:rowOff>
    </xdr:to>
    <xdr:sp macro="" textlink="">
      <xdr:nvSpPr>
        <xdr:cNvPr id="13613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615881</xdr:colOff>
      <xdr:row>4</xdr:row>
      <xdr:rowOff>238126</xdr:rowOff>
    </xdr:to>
    <xdr:sp macro="" textlink="">
      <xdr:nvSpPr>
        <xdr:cNvPr id="13614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520631</xdr:colOff>
      <xdr:row>4</xdr:row>
      <xdr:rowOff>276226</xdr:rowOff>
    </xdr:to>
    <xdr:sp macro="" textlink="">
      <xdr:nvSpPr>
        <xdr:cNvPr id="13615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520631</xdr:colOff>
      <xdr:row>4</xdr:row>
      <xdr:rowOff>238126</xdr:rowOff>
    </xdr:to>
    <xdr:sp macro="" textlink="">
      <xdr:nvSpPr>
        <xdr:cNvPr id="13616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520631</xdr:colOff>
      <xdr:row>4</xdr:row>
      <xdr:rowOff>238126</xdr:rowOff>
    </xdr:to>
    <xdr:sp macro="" textlink="">
      <xdr:nvSpPr>
        <xdr:cNvPr id="13617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615881</xdr:colOff>
      <xdr:row>4</xdr:row>
      <xdr:rowOff>238126</xdr:rowOff>
    </xdr:to>
    <xdr:sp macro="" textlink="">
      <xdr:nvSpPr>
        <xdr:cNvPr id="13618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520631</xdr:colOff>
      <xdr:row>4</xdr:row>
      <xdr:rowOff>276226</xdr:rowOff>
    </xdr:to>
    <xdr:sp macro="" textlink="">
      <xdr:nvSpPr>
        <xdr:cNvPr id="13619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620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444431</xdr:colOff>
      <xdr:row>4</xdr:row>
      <xdr:rowOff>276226</xdr:rowOff>
    </xdr:to>
    <xdr:sp macro="" textlink="">
      <xdr:nvSpPr>
        <xdr:cNvPr id="13621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622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623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624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303901</xdr:rowOff>
    </xdr:from>
    <xdr:to>
      <xdr:col>5</xdr:col>
      <xdr:colOff>444429</xdr:colOff>
      <xdr:row>4</xdr:row>
      <xdr:rowOff>284852</xdr:rowOff>
    </xdr:to>
    <xdr:sp macro="" textlink="">
      <xdr:nvSpPr>
        <xdr:cNvPr id="13625" name="AutoShape 1"/>
        <xdr:cNvSpPr>
          <a:spLocks noChangeAspect="1" noChangeArrowheads="1"/>
        </xdr:cNvSpPr>
      </xdr:nvSpPr>
      <xdr:spPr bwMode="auto">
        <a:xfrm>
          <a:off x="8760603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615881</xdr:colOff>
      <xdr:row>4</xdr:row>
      <xdr:rowOff>238126</xdr:rowOff>
    </xdr:to>
    <xdr:sp macro="" textlink="">
      <xdr:nvSpPr>
        <xdr:cNvPr id="13626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520631</xdr:colOff>
      <xdr:row>4</xdr:row>
      <xdr:rowOff>276226</xdr:rowOff>
    </xdr:to>
    <xdr:sp macro="" textlink="">
      <xdr:nvSpPr>
        <xdr:cNvPr id="13627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2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29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33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35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39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41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45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47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51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53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57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59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6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6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6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63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64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65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66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67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68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69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408063</xdr:colOff>
      <xdr:row>4</xdr:row>
      <xdr:rowOff>238126</xdr:rowOff>
    </xdr:to>
    <xdr:sp macro="" textlink="">
      <xdr:nvSpPr>
        <xdr:cNvPr id="13670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312813</xdr:colOff>
      <xdr:row>4</xdr:row>
      <xdr:rowOff>276226</xdr:rowOff>
    </xdr:to>
    <xdr:sp macro="" textlink="">
      <xdr:nvSpPr>
        <xdr:cNvPr id="13671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312813</xdr:colOff>
      <xdr:row>4</xdr:row>
      <xdr:rowOff>238126</xdr:rowOff>
    </xdr:to>
    <xdr:sp macro="" textlink="">
      <xdr:nvSpPr>
        <xdr:cNvPr id="13672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312813</xdr:colOff>
      <xdr:row>4</xdr:row>
      <xdr:rowOff>238126</xdr:rowOff>
    </xdr:to>
    <xdr:sp macro="" textlink="">
      <xdr:nvSpPr>
        <xdr:cNvPr id="13673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408063</xdr:colOff>
      <xdr:row>4</xdr:row>
      <xdr:rowOff>238126</xdr:rowOff>
    </xdr:to>
    <xdr:sp macro="" textlink="">
      <xdr:nvSpPr>
        <xdr:cNvPr id="13674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312813</xdr:colOff>
      <xdr:row>4</xdr:row>
      <xdr:rowOff>276226</xdr:rowOff>
    </xdr:to>
    <xdr:sp macro="" textlink="">
      <xdr:nvSpPr>
        <xdr:cNvPr id="13675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76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77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78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79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80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81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408063</xdr:colOff>
      <xdr:row>4</xdr:row>
      <xdr:rowOff>238126</xdr:rowOff>
    </xdr:to>
    <xdr:sp macro="" textlink="">
      <xdr:nvSpPr>
        <xdr:cNvPr id="13682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312813</xdr:colOff>
      <xdr:row>4</xdr:row>
      <xdr:rowOff>276226</xdr:rowOff>
    </xdr:to>
    <xdr:sp macro="" textlink="">
      <xdr:nvSpPr>
        <xdr:cNvPr id="13683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312813</xdr:colOff>
      <xdr:row>4</xdr:row>
      <xdr:rowOff>238126</xdr:rowOff>
    </xdr:to>
    <xdr:sp macro="" textlink="">
      <xdr:nvSpPr>
        <xdr:cNvPr id="13684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312813</xdr:colOff>
      <xdr:row>4</xdr:row>
      <xdr:rowOff>238126</xdr:rowOff>
    </xdr:to>
    <xdr:sp macro="" textlink="">
      <xdr:nvSpPr>
        <xdr:cNvPr id="13685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408063</xdr:colOff>
      <xdr:row>4</xdr:row>
      <xdr:rowOff>238126</xdr:rowOff>
    </xdr:to>
    <xdr:sp macro="" textlink="">
      <xdr:nvSpPr>
        <xdr:cNvPr id="13686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312813</xdr:colOff>
      <xdr:row>4</xdr:row>
      <xdr:rowOff>276226</xdr:rowOff>
    </xdr:to>
    <xdr:sp macro="" textlink="">
      <xdr:nvSpPr>
        <xdr:cNvPr id="13687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88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89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90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91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92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93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408063</xdr:colOff>
      <xdr:row>4</xdr:row>
      <xdr:rowOff>238126</xdr:rowOff>
    </xdr:to>
    <xdr:sp macro="" textlink="">
      <xdr:nvSpPr>
        <xdr:cNvPr id="13694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312813</xdr:colOff>
      <xdr:row>4</xdr:row>
      <xdr:rowOff>276226</xdr:rowOff>
    </xdr:to>
    <xdr:sp macro="" textlink="">
      <xdr:nvSpPr>
        <xdr:cNvPr id="13695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312813</xdr:colOff>
      <xdr:row>4</xdr:row>
      <xdr:rowOff>238126</xdr:rowOff>
    </xdr:to>
    <xdr:sp macro="" textlink="">
      <xdr:nvSpPr>
        <xdr:cNvPr id="13696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69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698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69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0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02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3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04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5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6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08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10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2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3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14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5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16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8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20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22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3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4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5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26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28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30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3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3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33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34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35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36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37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38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217561</xdr:colOff>
      <xdr:row>4</xdr:row>
      <xdr:rowOff>276226</xdr:rowOff>
    </xdr:to>
    <xdr:sp macro="" textlink="">
      <xdr:nvSpPr>
        <xdr:cNvPr id="13739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40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41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4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217561</xdr:colOff>
      <xdr:row>4</xdr:row>
      <xdr:rowOff>276226</xdr:rowOff>
    </xdr:to>
    <xdr:sp macro="" textlink="">
      <xdr:nvSpPr>
        <xdr:cNvPr id="13743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44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45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46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47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48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49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50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217561</xdr:colOff>
      <xdr:row>4</xdr:row>
      <xdr:rowOff>276226</xdr:rowOff>
    </xdr:to>
    <xdr:sp macro="" textlink="">
      <xdr:nvSpPr>
        <xdr:cNvPr id="13751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5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53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54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217561</xdr:colOff>
      <xdr:row>4</xdr:row>
      <xdr:rowOff>276226</xdr:rowOff>
    </xdr:to>
    <xdr:sp macro="" textlink="">
      <xdr:nvSpPr>
        <xdr:cNvPr id="13755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56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57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58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59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60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61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6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217561</xdr:colOff>
      <xdr:row>4</xdr:row>
      <xdr:rowOff>276226</xdr:rowOff>
    </xdr:to>
    <xdr:sp macro="" textlink="">
      <xdr:nvSpPr>
        <xdr:cNvPr id="13763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64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257029</xdr:colOff>
      <xdr:row>4</xdr:row>
      <xdr:rowOff>238126</xdr:rowOff>
    </xdr:to>
    <xdr:sp macro="" textlink="">
      <xdr:nvSpPr>
        <xdr:cNvPr id="13765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161778</xdr:colOff>
      <xdr:row>4</xdr:row>
      <xdr:rowOff>276226</xdr:rowOff>
    </xdr:to>
    <xdr:sp macro="" textlink="">
      <xdr:nvSpPr>
        <xdr:cNvPr id="13766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161778</xdr:colOff>
      <xdr:row>4</xdr:row>
      <xdr:rowOff>238126</xdr:rowOff>
    </xdr:to>
    <xdr:sp macro="" textlink="">
      <xdr:nvSpPr>
        <xdr:cNvPr id="13767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161778</xdr:colOff>
      <xdr:row>4</xdr:row>
      <xdr:rowOff>238126</xdr:rowOff>
    </xdr:to>
    <xdr:sp macro="" textlink="">
      <xdr:nvSpPr>
        <xdr:cNvPr id="13768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257029</xdr:colOff>
      <xdr:row>4</xdr:row>
      <xdr:rowOff>238126</xdr:rowOff>
    </xdr:to>
    <xdr:sp macro="" textlink="">
      <xdr:nvSpPr>
        <xdr:cNvPr id="13769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161778</xdr:colOff>
      <xdr:row>4</xdr:row>
      <xdr:rowOff>276226</xdr:rowOff>
    </xdr:to>
    <xdr:sp macro="" textlink="">
      <xdr:nvSpPr>
        <xdr:cNvPr id="13770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333229</xdr:colOff>
      <xdr:row>4</xdr:row>
      <xdr:rowOff>238126</xdr:rowOff>
    </xdr:to>
    <xdr:sp macro="" textlink="">
      <xdr:nvSpPr>
        <xdr:cNvPr id="13771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237979</xdr:colOff>
      <xdr:row>4</xdr:row>
      <xdr:rowOff>276226</xdr:rowOff>
    </xdr:to>
    <xdr:sp macro="" textlink="">
      <xdr:nvSpPr>
        <xdr:cNvPr id="13772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237979</xdr:colOff>
      <xdr:row>4</xdr:row>
      <xdr:rowOff>238126</xdr:rowOff>
    </xdr:to>
    <xdr:sp macro="" textlink="">
      <xdr:nvSpPr>
        <xdr:cNvPr id="13773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237979</xdr:colOff>
      <xdr:row>4</xdr:row>
      <xdr:rowOff>238126</xdr:rowOff>
    </xdr:to>
    <xdr:sp macro="" textlink="">
      <xdr:nvSpPr>
        <xdr:cNvPr id="13774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333229</xdr:colOff>
      <xdr:row>4</xdr:row>
      <xdr:rowOff>238126</xdr:rowOff>
    </xdr:to>
    <xdr:sp macro="" textlink="">
      <xdr:nvSpPr>
        <xdr:cNvPr id="13775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237979</xdr:colOff>
      <xdr:row>4</xdr:row>
      <xdr:rowOff>276226</xdr:rowOff>
    </xdr:to>
    <xdr:sp macro="" textlink="">
      <xdr:nvSpPr>
        <xdr:cNvPr id="13776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257029</xdr:colOff>
      <xdr:row>4</xdr:row>
      <xdr:rowOff>238126</xdr:rowOff>
    </xdr:to>
    <xdr:sp macro="" textlink="">
      <xdr:nvSpPr>
        <xdr:cNvPr id="13777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161778</xdr:colOff>
      <xdr:row>4</xdr:row>
      <xdr:rowOff>276226</xdr:rowOff>
    </xdr:to>
    <xdr:sp macro="" textlink="">
      <xdr:nvSpPr>
        <xdr:cNvPr id="13778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161778</xdr:colOff>
      <xdr:row>4</xdr:row>
      <xdr:rowOff>238126</xdr:rowOff>
    </xdr:to>
    <xdr:sp macro="" textlink="">
      <xdr:nvSpPr>
        <xdr:cNvPr id="13779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161778</xdr:colOff>
      <xdr:row>4</xdr:row>
      <xdr:rowOff>238126</xdr:rowOff>
    </xdr:to>
    <xdr:sp macro="" textlink="">
      <xdr:nvSpPr>
        <xdr:cNvPr id="13780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257029</xdr:colOff>
      <xdr:row>4</xdr:row>
      <xdr:rowOff>238126</xdr:rowOff>
    </xdr:to>
    <xdr:sp macro="" textlink="">
      <xdr:nvSpPr>
        <xdr:cNvPr id="13781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161778</xdr:colOff>
      <xdr:row>4</xdr:row>
      <xdr:rowOff>276226</xdr:rowOff>
    </xdr:to>
    <xdr:sp macro="" textlink="">
      <xdr:nvSpPr>
        <xdr:cNvPr id="13782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333229</xdr:colOff>
      <xdr:row>4</xdr:row>
      <xdr:rowOff>238126</xdr:rowOff>
    </xdr:to>
    <xdr:sp macro="" textlink="">
      <xdr:nvSpPr>
        <xdr:cNvPr id="13783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237979</xdr:colOff>
      <xdr:row>4</xdr:row>
      <xdr:rowOff>276226</xdr:rowOff>
    </xdr:to>
    <xdr:sp macro="" textlink="">
      <xdr:nvSpPr>
        <xdr:cNvPr id="13784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237979</xdr:colOff>
      <xdr:row>4</xdr:row>
      <xdr:rowOff>238126</xdr:rowOff>
    </xdr:to>
    <xdr:sp macro="" textlink="">
      <xdr:nvSpPr>
        <xdr:cNvPr id="13785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237979</xdr:colOff>
      <xdr:row>4</xdr:row>
      <xdr:rowOff>238126</xdr:rowOff>
    </xdr:to>
    <xdr:sp macro="" textlink="">
      <xdr:nvSpPr>
        <xdr:cNvPr id="13786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333229</xdr:colOff>
      <xdr:row>4</xdr:row>
      <xdr:rowOff>238126</xdr:rowOff>
    </xdr:to>
    <xdr:sp macro="" textlink="">
      <xdr:nvSpPr>
        <xdr:cNvPr id="13787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237979</xdr:colOff>
      <xdr:row>4</xdr:row>
      <xdr:rowOff>276226</xdr:rowOff>
    </xdr:to>
    <xdr:sp macro="" textlink="">
      <xdr:nvSpPr>
        <xdr:cNvPr id="13788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257029</xdr:colOff>
      <xdr:row>4</xdr:row>
      <xdr:rowOff>238126</xdr:rowOff>
    </xdr:to>
    <xdr:sp macro="" textlink="">
      <xdr:nvSpPr>
        <xdr:cNvPr id="13789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161778</xdr:colOff>
      <xdr:row>4</xdr:row>
      <xdr:rowOff>276226</xdr:rowOff>
    </xdr:to>
    <xdr:sp macro="" textlink="">
      <xdr:nvSpPr>
        <xdr:cNvPr id="13790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161778</xdr:colOff>
      <xdr:row>4</xdr:row>
      <xdr:rowOff>238126</xdr:rowOff>
    </xdr:to>
    <xdr:sp macro="" textlink="">
      <xdr:nvSpPr>
        <xdr:cNvPr id="13791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161778</xdr:colOff>
      <xdr:row>4</xdr:row>
      <xdr:rowOff>238126</xdr:rowOff>
    </xdr:to>
    <xdr:sp macro="" textlink="">
      <xdr:nvSpPr>
        <xdr:cNvPr id="13792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257029</xdr:colOff>
      <xdr:row>4</xdr:row>
      <xdr:rowOff>238126</xdr:rowOff>
    </xdr:to>
    <xdr:sp macro="" textlink="">
      <xdr:nvSpPr>
        <xdr:cNvPr id="13793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161778</xdr:colOff>
      <xdr:row>4</xdr:row>
      <xdr:rowOff>276226</xdr:rowOff>
    </xdr:to>
    <xdr:sp macro="" textlink="">
      <xdr:nvSpPr>
        <xdr:cNvPr id="13794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333229</xdr:colOff>
      <xdr:row>4</xdr:row>
      <xdr:rowOff>238126</xdr:rowOff>
    </xdr:to>
    <xdr:sp macro="" textlink="">
      <xdr:nvSpPr>
        <xdr:cNvPr id="13795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237979</xdr:colOff>
      <xdr:row>4</xdr:row>
      <xdr:rowOff>276226</xdr:rowOff>
    </xdr:to>
    <xdr:sp macro="" textlink="">
      <xdr:nvSpPr>
        <xdr:cNvPr id="13796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237979</xdr:colOff>
      <xdr:row>4</xdr:row>
      <xdr:rowOff>238126</xdr:rowOff>
    </xdr:to>
    <xdr:sp macro="" textlink="">
      <xdr:nvSpPr>
        <xdr:cNvPr id="13797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237979</xdr:colOff>
      <xdr:row>4</xdr:row>
      <xdr:rowOff>238126</xdr:rowOff>
    </xdr:to>
    <xdr:sp macro="" textlink="">
      <xdr:nvSpPr>
        <xdr:cNvPr id="13798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569054</xdr:colOff>
      <xdr:row>4</xdr:row>
      <xdr:rowOff>238126</xdr:rowOff>
    </xdr:to>
    <xdr:sp macro="" textlink="">
      <xdr:nvSpPr>
        <xdr:cNvPr id="1379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569054</xdr:colOff>
      <xdr:row>4</xdr:row>
      <xdr:rowOff>276226</xdr:rowOff>
    </xdr:to>
    <xdr:sp macro="" textlink="">
      <xdr:nvSpPr>
        <xdr:cNvPr id="13800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569054</xdr:colOff>
      <xdr:row>4</xdr:row>
      <xdr:rowOff>238126</xdr:rowOff>
    </xdr:to>
    <xdr:sp macro="" textlink="">
      <xdr:nvSpPr>
        <xdr:cNvPr id="1380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569054</xdr:colOff>
      <xdr:row>4</xdr:row>
      <xdr:rowOff>238126</xdr:rowOff>
    </xdr:to>
    <xdr:sp macro="" textlink="">
      <xdr:nvSpPr>
        <xdr:cNvPr id="13802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569054</xdr:colOff>
      <xdr:row>4</xdr:row>
      <xdr:rowOff>238126</xdr:rowOff>
    </xdr:to>
    <xdr:sp macro="" textlink="">
      <xdr:nvSpPr>
        <xdr:cNvPr id="1380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569054</xdr:colOff>
      <xdr:row>4</xdr:row>
      <xdr:rowOff>276226</xdr:rowOff>
    </xdr:to>
    <xdr:sp macro="" textlink="">
      <xdr:nvSpPr>
        <xdr:cNvPr id="13804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569054</xdr:colOff>
      <xdr:row>4</xdr:row>
      <xdr:rowOff>238126</xdr:rowOff>
    </xdr:to>
    <xdr:sp macro="" textlink="">
      <xdr:nvSpPr>
        <xdr:cNvPr id="13805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569054</xdr:colOff>
      <xdr:row>4</xdr:row>
      <xdr:rowOff>276226</xdr:rowOff>
    </xdr:to>
    <xdr:sp macro="" textlink="">
      <xdr:nvSpPr>
        <xdr:cNvPr id="13806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569054</xdr:colOff>
      <xdr:row>4</xdr:row>
      <xdr:rowOff>238126</xdr:rowOff>
    </xdr:to>
    <xdr:sp macro="" textlink="">
      <xdr:nvSpPr>
        <xdr:cNvPr id="13807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569054</xdr:colOff>
      <xdr:row>4</xdr:row>
      <xdr:rowOff>238126</xdr:rowOff>
    </xdr:to>
    <xdr:sp macro="" textlink="">
      <xdr:nvSpPr>
        <xdr:cNvPr id="13808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569054</xdr:colOff>
      <xdr:row>4</xdr:row>
      <xdr:rowOff>238126</xdr:rowOff>
    </xdr:to>
    <xdr:sp macro="" textlink="">
      <xdr:nvSpPr>
        <xdr:cNvPr id="1380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569054</xdr:colOff>
      <xdr:row>4</xdr:row>
      <xdr:rowOff>276226</xdr:rowOff>
    </xdr:to>
    <xdr:sp macro="" textlink="">
      <xdr:nvSpPr>
        <xdr:cNvPr id="13810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569054</xdr:colOff>
      <xdr:row>4</xdr:row>
      <xdr:rowOff>238126</xdr:rowOff>
    </xdr:to>
    <xdr:sp macro="" textlink="">
      <xdr:nvSpPr>
        <xdr:cNvPr id="1381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569054</xdr:colOff>
      <xdr:row>4</xdr:row>
      <xdr:rowOff>276226</xdr:rowOff>
    </xdr:to>
    <xdr:sp macro="" textlink="">
      <xdr:nvSpPr>
        <xdr:cNvPr id="13812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569054</xdr:colOff>
      <xdr:row>4</xdr:row>
      <xdr:rowOff>238126</xdr:rowOff>
    </xdr:to>
    <xdr:sp macro="" textlink="">
      <xdr:nvSpPr>
        <xdr:cNvPr id="1381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569054</xdr:colOff>
      <xdr:row>4</xdr:row>
      <xdr:rowOff>238126</xdr:rowOff>
    </xdr:to>
    <xdr:sp macro="" textlink="">
      <xdr:nvSpPr>
        <xdr:cNvPr id="13814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569054</xdr:colOff>
      <xdr:row>4</xdr:row>
      <xdr:rowOff>238126</xdr:rowOff>
    </xdr:to>
    <xdr:sp macro="" textlink="">
      <xdr:nvSpPr>
        <xdr:cNvPr id="13815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569054</xdr:colOff>
      <xdr:row>4</xdr:row>
      <xdr:rowOff>276226</xdr:rowOff>
    </xdr:to>
    <xdr:sp macro="" textlink="">
      <xdr:nvSpPr>
        <xdr:cNvPr id="13816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569054</xdr:colOff>
      <xdr:row>4</xdr:row>
      <xdr:rowOff>238126</xdr:rowOff>
    </xdr:to>
    <xdr:sp macro="" textlink="">
      <xdr:nvSpPr>
        <xdr:cNvPr id="13817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569054</xdr:colOff>
      <xdr:row>4</xdr:row>
      <xdr:rowOff>276226</xdr:rowOff>
    </xdr:to>
    <xdr:sp macro="" textlink="">
      <xdr:nvSpPr>
        <xdr:cNvPr id="13818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569054</xdr:colOff>
      <xdr:row>4</xdr:row>
      <xdr:rowOff>238126</xdr:rowOff>
    </xdr:to>
    <xdr:sp macro="" textlink="">
      <xdr:nvSpPr>
        <xdr:cNvPr id="1381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569054</xdr:colOff>
      <xdr:row>4</xdr:row>
      <xdr:rowOff>238126</xdr:rowOff>
    </xdr:to>
    <xdr:sp macro="" textlink="">
      <xdr:nvSpPr>
        <xdr:cNvPr id="13820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569054</xdr:colOff>
      <xdr:row>4</xdr:row>
      <xdr:rowOff>238126</xdr:rowOff>
    </xdr:to>
    <xdr:sp macro="" textlink="">
      <xdr:nvSpPr>
        <xdr:cNvPr id="1382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569054</xdr:colOff>
      <xdr:row>4</xdr:row>
      <xdr:rowOff>276226</xdr:rowOff>
    </xdr:to>
    <xdr:sp macro="" textlink="">
      <xdr:nvSpPr>
        <xdr:cNvPr id="13822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569054</xdr:colOff>
      <xdr:row>4</xdr:row>
      <xdr:rowOff>238126</xdr:rowOff>
    </xdr:to>
    <xdr:sp macro="" textlink="">
      <xdr:nvSpPr>
        <xdr:cNvPr id="1382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569054</xdr:colOff>
      <xdr:row>4</xdr:row>
      <xdr:rowOff>276226</xdr:rowOff>
    </xdr:to>
    <xdr:sp macro="" textlink="">
      <xdr:nvSpPr>
        <xdr:cNvPr id="13824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569054</xdr:colOff>
      <xdr:row>4</xdr:row>
      <xdr:rowOff>238126</xdr:rowOff>
    </xdr:to>
    <xdr:sp macro="" textlink="">
      <xdr:nvSpPr>
        <xdr:cNvPr id="13825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569054</xdr:colOff>
      <xdr:row>4</xdr:row>
      <xdr:rowOff>238126</xdr:rowOff>
    </xdr:to>
    <xdr:sp macro="" textlink="">
      <xdr:nvSpPr>
        <xdr:cNvPr id="13826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569054</xdr:colOff>
      <xdr:row>4</xdr:row>
      <xdr:rowOff>238126</xdr:rowOff>
    </xdr:to>
    <xdr:sp macro="" textlink="">
      <xdr:nvSpPr>
        <xdr:cNvPr id="13827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569054</xdr:colOff>
      <xdr:row>4</xdr:row>
      <xdr:rowOff>276226</xdr:rowOff>
    </xdr:to>
    <xdr:sp macro="" textlink="">
      <xdr:nvSpPr>
        <xdr:cNvPr id="13828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569054</xdr:colOff>
      <xdr:row>4</xdr:row>
      <xdr:rowOff>238126</xdr:rowOff>
    </xdr:to>
    <xdr:sp macro="" textlink="">
      <xdr:nvSpPr>
        <xdr:cNvPr id="1382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569054</xdr:colOff>
      <xdr:row>4</xdr:row>
      <xdr:rowOff>276226</xdr:rowOff>
    </xdr:to>
    <xdr:sp macro="" textlink="">
      <xdr:nvSpPr>
        <xdr:cNvPr id="13830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569054</xdr:colOff>
      <xdr:row>4</xdr:row>
      <xdr:rowOff>238126</xdr:rowOff>
    </xdr:to>
    <xdr:sp macro="" textlink="">
      <xdr:nvSpPr>
        <xdr:cNvPr id="1383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569054</xdr:colOff>
      <xdr:row>4</xdr:row>
      <xdr:rowOff>238126</xdr:rowOff>
    </xdr:to>
    <xdr:sp macro="" textlink="">
      <xdr:nvSpPr>
        <xdr:cNvPr id="13832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569054</xdr:colOff>
      <xdr:row>4</xdr:row>
      <xdr:rowOff>238126</xdr:rowOff>
    </xdr:to>
    <xdr:sp macro="" textlink="">
      <xdr:nvSpPr>
        <xdr:cNvPr id="1383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569054</xdr:colOff>
      <xdr:row>4</xdr:row>
      <xdr:rowOff>276226</xdr:rowOff>
    </xdr:to>
    <xdr:sp macro="" textlink="">
      <xdr:nvSpPr>
        <xdr:cNvPr id="13834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273944</xdr:colOff>
      <xdr:row>4</xdr:row>
      <xdr:rowOff>238126</xdr:rowOff>
    </xdr:to>
    <xdr:sp macro="" textlink="">
      <xdr:nvSpPr>
        <xdr:cNvPr id="13835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143352</xdr:colOff>
      <xdr:row>4</xdr:row>
      <xdr:rowOff>276226</xdr:rowOff>
    </xdr:to>
    <xdr:sp macro="" textlink="">
      <xdr:nvSpPr>
        <xdr:cNvPr id="13836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143352</xdr:colOff>
      <xdr:row>4</xdr:row>
      <xdr:rowOff>238126</xdr:rowOff>
    </xdr:to>
    <xdr:sp macro="" textlink="">
      <xdr:nvSpPr>
        <xdr:cNvPr id="13837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143352</xdr:colOff>
      <xdr:row>4</xdr:row>
      <xdr:rowOff>238126</xdr:rowOff>
    </xdr:to>
    <xdr:sp macro="" textlink="">
      <xdr:nvSpPr>
        <xdr:cNvPr id="13838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273944</xdr:colOff>
      <xdr:row>4</xdr:row>
      <xdr:rowOff>238126</xdr:rowOff>
    </xdr:to>
    <xdr:sp macro="" textlink="">
      <xdr:nvSpPr>
        <xdr:cNvPr id="13839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143352</xdr:colOff>
      <xdr:row>4</xdr:row>
      <xdr:rowOff>276226</xdr:rowOff>
    </xdr:to>
    <xdr:sp macro="" textlink="">
      <xdr:nvSpPr>
        <xdr:cNvPr id="13840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350144</xdr:colOff>
      <xdr:row>4</xdr:row>
      <xdr:rowOff>238126</xdr:rowOff>
    </xdr:to>
    <xdr:sp macro="" textlink="">
      <xdr:nvSpPr>
        <xdr:cNvPr id="13841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254894</xdr:colOff>
      <xdr:row>4</xdr:row>
      <xdr:rowOff>276226</xdr:rowOff>
    </xdr:to>
    <xdr:sp macro="" textlink="">
      <xdr:nvSpPr>
        <xdr:cNvPr id="13842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254894</xdr:colOff>
      <xdr:row>4</xdr:row>
      <xdr:rowOff>238126</xdr:rowOff>
    </xdr:to>
    <xdr:sp macro="" textlink="">
      <xdr:nvSpPr>
        <xdr:cNvPr id="13843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254894</xdr:colOff>
      <xdr:row>4</xdr:row>
      <xdr:rowOff>238126</xdr:rowOff>
    </xdr:to>
    <xdr:sp macro="" textlink="">
      <xdr:nvSpPr>
        <xdr:cNvPr id="13844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350144</xdr:colOff>
      <xdr:row>4</xdr:row>
      <xdr:rowOff>238126</xdr:rowOff>
    </xdr:to>
    <xdr:sp macro="" textlink="">
      <xdr:nvSpPr>
        <xdr:cNvPr id="13845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254894</xdr:colOff>
      <xdr:row>4</xdr:row>
      <xdr:rowOff>276226</xdr:rowOff>
    </xdr:to>
    <xdr:sp macro="" textlink="">
      <xdr:nvSpPr>
        <xdr:cNvPr id="13846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273944</xdr:colOff>
      <xdr:row>4</xdr:row>
      <xdr:rowOff>238126</xdr:rowOff>
    </xdr:to>
    <xdr:sp macro="" textlink="">
      <xdr:nvSpPr>
        <xdr:cNvPr id="13847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143352</xdr:colOff>
      <xdr:row>4</xdr:row>
      <xdr:rowOff>276226</xdr:rowOff>
    </xdr:to>
    <xdr:sp macro="" textlink="">
      <xdr:nvSpPr>
        <xdr:cNvPr id="13848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143352</xdr:colOff>
      <xdr:row>4</xdr:row>
      <xdr:rowOff>238126</xdr:rowOff>
    </xdr:to>
    <xdr:sp macro="" textlink="">
      <xdr:nvSpPr>
        <xdr:cNvPr id="13849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143352</xdr:colOff>
      <xdr:row>4</xdr:row>
      <xdr:rowOff>238126</xdr:rowOff>
    </xdr:to>
    <xdr:sp macro="" textlink="">
      <xdr:nvSpPr>
        <xdr:cNvPr id="13850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273944</xdr:colOff>
      <xdr:row>4</xdr:row>
      <xdr:rowOff>238126</xdr:rowOff>
    </xdr:to>
    <xdr:sp macro="" textlink="">
      <xdr:nvSpPr>
        <xdr:cNvPr id="13851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143352</xdr:colOff>
      <xdr:row>4</xdr:row>
      <xdr:rowOff>276226</xdr:rowOff>
    </xdr:to>
    <xdr:sp macro="" textlink="">
      <xdr:nvSpPr>
        <xdr:cNvPr id="13852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350144</xdr:colOff>
      <xdr:row>4</xdr:row>
      <xdr:rowOff>238126</xdr:rowOff>
    </xdr:to>
    <xdr:sp macro="" textlink="">
      <xdr:nvSpPr>
        <xdr:cNvPr id="13853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254894</xdr:colOff>
      <xdr:row>4</xdr:row>
      <xdr:rowOff>276226</xdr:rowOff>
    </xdr:to>
    <xdr:sp macro="" textlink="">
      <xdr:nvSpPr>
        <xdr:cNvPr id="13854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254894</xdr:colOff>
      <xdr:row>4</xdr:row>
      <xdr:rowOff>238126</xdr:rowOff>
    </xdr:to>
    <xdr:sp macro="" textlink="">
      <xdr:nvSpPr>
        <xdr:cNvPr id="13855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254894</xdr:colOff>
      <xdr:row>4</xdr:row>
      <xdr:rowOff>238126</xdr:rowOff>
    </xdr:to>
    <xdr:sp macro="" textlink="">
      <xdr:nvSpPr>
        <xdr:cNvPr id="13856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350144</xdr:colOff>
      <xdr:row>4</xdr:row>
      <xdr:rowOff>238126</xdr:rowOff>
    </xdr:to>
    <xdr:sp macro="" textlink="">
      <xdr:nvSpPr>
        <xdr:cNvPr id="13857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254894</xdr:colOff>
      <xdr:row>4</xdr:row>
      <xdr:rowOff>276226</xdr:rowOff>
    </xdr:to>
    <xdr:sp macro="" textlink="">
      <xdr:nvSpPr>
        <xdr:cNvPr id="13858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273944</xdr:colOff>
      <xdr:row>4</xdr:row>
      <xdr:rowOff>238126</xdr:rowOff>
    </xdr:to>
    <xdr:sp macro="" textlink="">
      <xdr:nvSpPr>
        <xdr:cNvPr id="13859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143352</xdr:colOff>
      <xdr:row>4</xdr:row>
      <xdr:rowOff>276226</xdr:rowOff>
    </xdr:to>
    <xdr:sp macro="" textlink="">
      <xdr:nvSpPr>
        <xdr:cNvPr id="13860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143352</xdr:colOff>
      <xdr:row>4</xdr:row>
      <xdr:rowOff>238126</xdr:rowOff>
    </xdr:to>
    <xdr:sp macro="" textlink="">
      <xdr:nvSpPr>
        <xdr:cNvPr id="13861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143352</xdr:colOff>
      <xdr:row>4</xdr:row>
      <xdr:rowOff>238126</xdr:rowOff>
    </xdr:to>
    <xdr:sp macro="" textlink="">
      <xdr:nvSpPr>
        <xdr:cNvPr id="13862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273944</xdr:colOff>
      <xdr:row>4</xdr:row>
      <xdr:rowOff>238126</xdr:rowOff>
    </xdr:to>
    <xdr:sp macro="" textlink="">
      <xdr:nvSpPr>
        <xdr:cNvPr id="13863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143352</xdr:colOff>
      <xdr:row>4</xdr:row>
      <xdr:rowOff>276226</xdr:rowOff>
    </xdr:to>
    <xdr:sp macro="" textlink="">
      <xdr:nvSpPr>
        <xdr:cNvPr id="13864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350144</xdr:colOff>
      <xdr:row>4</xdr:row>
      <xdr:rowOff>238126</xdr:rowOff>
    </xdr:to>
    <xdr:sp macro="" textlink="">
      <xdr:nvSpPr>
        <xdr:cNvPr id="13865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254894</xdr:colOff>
      <xdr:row>4</xdr:row>
      <xdr:rowOff>276226</xdr:rowOff>
    </xdr:to>
    <xdr:sp macro="" textlink="">
      <xdr:nvSpPr>
        <xdr:cNvPr id="13866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254894</xdr:colOff>
      <xdr:row>4</xdr:row>
      <xdr:rowOff>238126</xdr:rowOff>
    </xdr:to>
    <xdr:sp macro="" textlink="">
      <xdr:nvSpPr>
        <xdr:cNvPr id="13867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350144</xdr:colOff>
      <xdr:row>4</xdr:row>
      <xdr:rowOff>238126</xdr:rowOff>
    </xdr:to>
    <xdr:sp macro="" textlink="">
      <xdr:nvSpPr>
        <xdr:cNvPr id="13868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386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569053</xdr:colOff>
      <xdr:row>4</xdr:row>
      <xdr:rowOff>276226</xdr:rowOff>
    </xdr:to>
    <xdr:sp macro="" textlink="">
      <xdr:nvSpPr>
        <xdr:cNvPr id="13870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387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387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387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569053</xdr:colOff>
      <xdr:row>4</xdr:row>
      <xdr:rowOff>276226</xdr:rowOff>
    </xdr:to>
    <xdr:sp macro="" textlink="">
      <xdr:nvSpPr>
        <xdr:cNvPr id="13874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387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569053</xdr:colOff>
      <xdr:row>4</xdr:row>
      <xdr:rowOff>276226</xdr:rowOff>
    </xdr:to>
    <xdr:sp macro="" textlink="">
      <xdr:nvSpPr>
        <xdr:cNvPr id="13876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387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387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387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569053</xdr:colOff>
      <xdr:row>4</xdr:row>
      <xdr:rowOff>276226</xdr:rowOff>
    </xdr:to>
    <xdr:sp macro="" textlink="">
      <xdr:nvSpPr>
        <xdr:cNvPr id="13880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388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569053</xdr:colOff>
      <xdr:row>4</xdr:row>
      <xdr:rowOff>276226</xdr:rowOff>
    </xdr:to>
    <xdr:sp macro="" textlink="">
      <xdr:nvSpPr>
        <xdr:cNvPr id="13882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388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388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388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569053</xdr:colOff>
      <xdr:row>4</xdr:row>
      <xdr:rowOff>276226</xdr:rowOff>
    </xdr:to>
    <xdr:sp macro="" textlink="">
      <xdr:nvSpPr>
        <xdr:cNvPr id="13886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388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569053</xdr:colOff>
      <xdr:row>4</xdr:row>
      <xdr:rowOff>276226</xdr:rowOff>
    </xdr:to>
    <xdr:sp macro="" textlink="">
      <xdr:nvSpPr>
        <xdr:cNvPr id="13888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388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389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389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569053</xdr:colOff>
      <xdr:row>4</xdr:row>
      <xdr:rowOff>276226</xdr:rowOff>
    </xdr:to>
    <xdr:sp macro="" textlink="">
      <xdr:nvSpPr>
        <xdr:cNvPr id="13892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389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569053</xdr:colOff>
      <xdr:row>4</xdr:row>
      <xdr:rowOff>276226</xdr:rowOff>
    </xdr:to>
    <xdr:sp macro="" textlink="">
      <xdr:nvSpPr>
        <xdr:cNvPr id="13894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389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389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389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569053</xdr:colOff>
      <xdr:row>4</xdr:row>
      <xdr:rowOff>276226</xdr:rowOff>
    </xdr:to>
    <xdr:sp macro="" textlink="">
      <xdr:nvSpPr>
        <xdr:cNvPr id="13898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389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569053</xdr:colOff>
      <xdr:row>4</xdr:row>
      <xdr:rowOff>276226</xdr:rowOff>
    </xdr:to>
    <xdr:sp macro="" textlink="">
      <xdr:nvSpPr>
        <xdr:cNvPr id="13900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390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30784</xdr:colOff>
      <xdr:row>4</xdr:row>
      <xdr:rowOff>238126</xdr:rowOff>
    </xdr:to>
    <xdr:sp macro="" textlink="">
      <xdr:nvSpPr>
        <xdr:cNvPr id="13902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692741</xdr:colOff>
      <xdr:row>4</xdr:row>
      <xdr:rowOff>276226</xdr:rowOff>
    </xdr:to>
    <xdr:sp macro="" textlink="">
      <xdr:nvSpPr>
        <xdr:cNvPr id="13903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692741</xdr:colOff>
      <xdr:row>4</xdr:row>
      <xdr:rowOff>238126</xdr:rowOff>
    </xdr:to>
    <xdr:sp macro="" textlink="">
      <xdr:nvSpPr>
        <xdr:cNvPr id="13904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692741</xdr:colOff>
      <xdr:row>4</xdr:row>
      <xdr:rowOff>238126</xdr:rowOff>
    </xdr:to>
    <xdr:sp macro="" textlink="">
      <xdr:nvSpPr>
        <xdr:cNvPr id="13905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30784</xdr:colOff>
      <xdr:row>4</xdr:row>
      <xdr:rowOff>238126</xdr:rowOff>
    </xdr:to>
    <xdr:sp macro="" textlink="">
      <xdr:nvSpPr>
        <xdr:cNvPr id="13906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692741</xdr:colOff>
      <xdr:row>4</xdr:row>
      <xdr:rowOff>276226</xdr:rowOff>
    </xdr:to>
    <xdr:sp macro="" textlink="">
      <xdr:nvSpPr>
        <xdr:cNvPr id="13907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106984</xdr:colOff>
      <xdr:row>4</xdr:row>
      <xdr:rowOff>238126</xdr:rowOff>
    </xdr:to>
    <xdr:sp macro="" textlink="">
      <xdr:nvSpPr>
        <xdr:cNvPr id="13908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11734</xdr:colOff>
      <xdr:row>4</xdr:row>
      <xdr:rowOff>276226</xdr:rowOff>
    </xdr:to>
    <xdr:sp macro="" textlink="">
      <xdr:nvSpPr>
        <xdr:cNvPr id="13909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11734</xdr:colOff>
      <xdr:row>4</xdr:row>
      <xdr:rowOff>238126</xdr:rowOff>
    </xdr:to>
    <xdr:sp macro="" textlink="">
      <xdr:nvSpPr>
        <xdr:cNvPr id="13910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11734</xdr:colOff>
      <xdr:row>4</xdr:row>
      <xdr:rowOff>238126</xdr:rowOff>
    </xdr:to>
    <xdr:sp macro="" textlink="">
      <xdr:nvSpPr>
        <xdr:cNvPr id="13911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106984</xdr:colOff>
      <xdr:row>4</xdr:row>
      <xdr:rowOff>238126</xdr:rowOff>
    </xdr:to>
    <xdr:sp macro="" textlink="">
      <xdr:nvSpPr>
        <xdr:cNvPr id="13912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11734</xdr:colOff>
      <xdr:row>4</xdr:row>
      <xdr:rowOff>276226</xdr:rowOff>
    </xdr:to>
    <xdr:sp macro="" textlink="">
      <xdr:nvSpPr>
        <xdr:cNvPr id="13913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30784</xdr:colOff>
      <xdr:row>4</xdr:row>
      <xdr:rowOff>238126</xdr:rowOff>
    </xdr:to>
    <xdr:sp macro="" textlink="">
      <xdr:nvSpPr>
        <xdr:cNvPr id="13914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692741</xdr:colOff>
      <xdr:row>4</xdr:row>
      <xdr:rowOff>276226</xdr:rowOff>
    </xdr:to>
    <xdr:sp macro="" textlink="">
      <xdr:nvSpPr>
        <xdr:cNvPr id="13915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692741</xdr:colOff>
      <xdr:row>4</xdr:row>
      <xdr:rowOff>238126</xdr:rowOff>
    </xdr:to>
    <xdr:sp macro="" textlink="">
      <xdr:nvSpPr>
        <xdr:cNvPr id="13916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692741</xdr:colOff>
      <xdr:row>4</xdr:row>
      <xdr:rowOff>238126</xdr:rowOff>
    </xdr:to>
    <xdr:sp macro="" textlink="">
      <xdr:nvSpPr>
        <xdr:cNvPr id="13917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30784</xdr:colOff>
      <xdr:row>4</xdr:row>
      <xdr:rowOff>238126</xdr:rowOff>
    </xdr:to>
    <xdr:sp macro="" textlink="">
      <xdr:nvSpPr>
        <xdr:cNvPr id="13918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692741</xdr:colOff>
      <xdr:row>4</xdr:row>
      <xdr:rowOff>276226</xdr:rowOff>
    </xdr:to>
    <xdr:sp macro="" textlink="">
      <xdr:nvSpPr>
        <xdr:cNvPr id="13919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106984</xdr:colOff>
      <xdr:row>4</xdr:row>
      <xdr:rowOff>238126</xdr:rowOff>
    </xdr:to>
    <xdr:sp macro="" textlink="">
      <xdr:nvSpPr>
        <xdr:cNvPr id="13920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11734</xdr:colOff>
      <xdr:row>4</xdr:row>
      <xdr:rowOff>276226</xdr:rowOff>
    </xdr:to>
    <xdr:sp macro="" textlink="">
      <xdr:nvSpPr>
        <xdr:cNvPr id="13921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11734</xdr:colOff>
      <xdr:row>4</xdr:row>
      <xdr:rowOff>238126</xdr:rowOff>
    </xdr:to>
    <xdr:sp macro="" textlink="">
      <xdr:nvSpPr>
        <xdr:cNvPr id="13922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11734</xdr:colOff>
      <xdr:row>4</xdr:row>
      <xdr:rowOff>238126</xdr:rowOff>
    </xdr:to>
    <xdr:sp macro="" textlink="">
      <xdr:nvSpPr>
        <xdr:cNvPr id="13923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106984</xdr:colOff>
      <xdr:row>4</xdr:row>
      <xdr:rowOff>238126</xdr:rowOff>
    </xdr:to>
    <xdr:sp macro="" textlink="">
      <xdr:nvSpPr>
        <xdr:cNvPr id="13924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11734</xdr:colOff>
      <xdr:row>4</xdr:row>
      <xdr:rowOff>276226</xdr:rowOff>
    </xdr:to>
    <xdr:sp macro="" textlink="">
      <xdr:nvSpPr>
        <xdr:cNvPr id="13925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30784</xdr:colOff>
      <xdr:row>4</xdr:row>
      <xdr:rowOff>238126</xdr:rowOff>
    </xdr:to>
    <xdr:sp macro="" textlink="">
      <xdr:nvSpPr>
        <xdr:cNvPr id="13926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692741</xdr:colOff>
      <xdr:row>4</xdr:row>
      <xdr:rowOff>276226</xdr:rowOff>
    </xdr:to>
    <xdr:sp macro="" textlink="">
      <xdr:nvSpPr>
        <xdr:cNvPr id="13927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692741</xdr:colOff>
      <xdr:row>4</xdr:row>
      <xdr:rowOff>238126</xdr:rowOff>
    </xdr:to>
    <xdr:sp macro="" textlink="">
      <xdr:nvSpPr>
        <xdr:cNvPr id="13928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692741</xdr:colOff>
      <xdr:row>4</xdr:row>
      <xdr:rowOff>238126</xdr:rowOff>
    </xdr:to>
    <xdr:sp macro="" textlink="">
      <xdr:nvSpPr>
        <xdr:cNvPr id="13929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30784</xdr:colOff>
      <xdr:row>4</xdr:row>
      <xdr:rowOff>238126</xdr:rowOff>
    </xdr:to>
    <xdr:sp macro="" textlink="">
      <xdr:nvSpPr>
        <xdr:cNvPr id="13930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106984</xdr:colOff>
      <xdr:row>4</xdr:row>
      <xdr:rowOff>238126</xdr:rowOff>
    </xdr:to>
    <xdr:sp macro="" textlink="">
      <xdr:nvSpPr>
        <xdr:cNvPr id="13931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11734</xdr:colOff>
      <xdr:row>4</xdr:row>
      <xdr:rowOff>276226</xdr:rowOff>
    </xdr:to>
    <xdr:sp macro="" textlink="">
      <xdr:nvSpPr>
        <xdr:cNvPr id="13932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11734</xdr:colOff>
      <xdr:row>4</xdr:row>
      <xdr:rowOff>238126</xdr:rowOff>
    </xdr:to>
    <xdr:sp macro="" textlink="">
      <xdr:nvSpPr>
        <xdr:cNvPr id="13933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11734</xdr:colOff>
      <xdr:row>4</xdr:row>
      <xdr:rowOff>238126</xdr:rowOff>
    </xdr:to>
    <xdr:sp macro="" textlink="">
      <xdr:nvSpPr>
        <xdr:cNvPr id="13934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106984</xdr:colOff>
      <xdr:row>4</xdr:row>
      <xdr:rowOff>238126</xdr:rowOff>
    </xdr:to>
    <xdr:sp macro="" textlink="">
      <xdr:nvSpPr>
        <xdr:cNvPr id="13935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393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393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393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393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394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394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394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394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394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394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394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394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394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394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395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395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395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395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395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395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395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395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395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395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396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396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396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396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396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396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396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396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396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396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397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397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357633</xdr:colOff>
      <xdr:row>4</xdr:row>
      <xdr:rowOff>238126</xdr:rowOff>
    </xdr:to>
    <xdr:sp macro="" textlink="">
      <xdr:nvSpPr>
        <xdr:cNvPr id="13972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271908</xdr:colOff>
      <xdr:row>4</xdr:row>
      <xdr:rowOff>276226</xdr:rowOff>
    </xdr:to>
    <xdr:sp macro="" textlink="">
      <xdr:nvSpPr>
        <xdr:cNvPr id="13973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271908</xdr:colOff>
      <xdr:row>4</xdr:row>
      <xdr:rowOff>238126</xdr:rowOff>
    </xdr:to>
    <xdr:sp macro="" textlink="">
      <xdr:nvSpPr>
        <xdr:cNvPr id="13974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271908</xdr:colOff>
      <xdr:row>4</xdr:row>
      <xdr:rowOff>238126</xdr:rowOff>
    </xdr:to>
    <xdr:sp macro="" textlink="">
      <xdr:nvSpPr>
        <xdr:cNvPr id="13975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357633</xdr:colOff>
      <xdr:row>4</xdr:row>
      <xdr:rowOff>238126</xdr:rowOff>
    </xdr:to>
    <xdr:sp macro="" textlink="">
      <xdr:nvSpPr>
        <xdr:cNvPr id="13976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271908</xdr:colOff>
      <xdr:row>4</xdr:row>
      <xdr:rowOff>276226</xdr:rowOff>
    </xdr:to>
    <xdr:sp macro="" textlink="">
      <xdr:nvSpPr>
        <xdr:cNvPr id="13977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357633</xdr:colOff>
      <xdr:row>4</xdr:row>
      <xdr:rowOff>238126</xdr:rowOff>
    </xdr:to>
    <xdr:sp macro="" textlink="">
      <xdr:nvSpPr>
        <xdr:cNvPr id="13978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348108</xdr:colOff>
      <xdr:row>4</xdr:row>
      <xdr:rowOff>276226</xdr:rowOff>
    </xdr:to>
    <xdr:sp macro="" textlink="">
      <xdr:nvSpPr>
        <xdr:cNvPr id="13979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348108</xdr:colOff>
      <xdr:row>4</xdr:row>
      <xdr:rowOff>238126</xdr:rowOff>
    </xdr:to>
    <xdr:sp macro="" textlink="">
      <xdr:nvSpPr>
        <xdr:cNvPr id="13980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348108</xdr:colOff>
      <xdr:row>4</xdr:row>
      <xdr:rowOff>238126</xdr:rowOff>
    </xdr:to>
    <xdr:sp macro="" textlink="">
      <xdr:nvSpPr>
        <xdr:cNvPr id="13981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357633</xdr:colOff>
      <xdr:row>4</xdr:row>
      <xdr:rowOff>238126</xdr:rowOff>
    </xdr:to>
    <xdr:sp macro="" textlink="">
      <xdr:nvSpPr>
        <xdr:cNvPr id="13982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348108</xdr:colOff>
      <xdr:row>4</xdr:row>
      <xdr:rowOff>276226</xdr:rowOff>
    </xdr:to>
    <xdr:sp macro="" textlink="">
      <xdr:nvSpPr>
        <xdr:cNvPr id="13983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357633</xdr:colOff>
      <xdr:row>4</xdr:row>
      <xdr:rowOff>238126</xdr:rowOff>
    </xdr:to>
    <xdr:sp macro="" textlink="">
      <xdr:nvSpPr>
        <xdr:cNvPr id="13984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271908</xdr:colOff>
      <xdr:row>4</xdr:row>
      <xdr:rowOff>276226</xdr:rowOff>
    </xdr:to>
    <xdr:sp macro="" textlink="">
      <xdr:nvSpPr>
        <xdr:cNvPr id="13985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271908</xdr:colOff>
      <xdr:row>4</xdr:row>
      <xdr:rowOff>238126</xdr:rowOff>
    </xdr:to>
    <xdr:sp macro="" textlink="">
      <xdr:nvSpPr>
        <xdr:cNvPr id="13986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271908</xdr:colOff>
      <xdr:row>4</xdr:row>
      <xdr:rowOff>238126</xdr:rowOff>
    </xdr:to>
    <xdr:sp macro="" textlink="">
      <xdr:nvSpPr>
        <xdr:cNvPr id="13987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357633</xdr:colOff>
      <xdr:row>4</xdr:row>
      <xdr:rowOff>238126</xdr:rowOff>
    </xdr:to>
    <xdr:sp macro="" textlink="">
      <xdr:nvSpPr>
        <xdr:cNvPr id="13988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271908</xdr:colOff>
      <xdr:row>4</xdr:row>
      <xdr:rowOff>276226</xdr:rowOff>
    </xdr:to>
    <xdr:sp macro="" textlink="">
      <xdr:nvSpPr>
        <xdr:cNvPr id="13989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357633</xdr:colOff>
      <xdr:row>4</xdr:row>
      <xdr:rowOff>238126</xdr:rowOff>
    </xdr:to>
    <xdr:sp macro="" textlink="">
      <xdr:nvSpPr>
        <xdr:cNvPr id="13990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348108</xdr:colOff>
      <xdr:row>4</xdr:row>
      <xdr:rowOff>276226</xdr:rowOff>
    </xdr:to>
    <xdr:sp macro="" textlink="">
      <xdr:nvSpPr>
        <xdr:cNvPr id="13991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348108</xdr:colOff>
      <xdr:row>4</xdr:row>
      <xdr:rowOff>238126</xdr:rowOff>
    </xdr:to>
    <xdr:sp macro="" textlink="">
      <xdr:nvSpPr>
        <xdr:cNvPr id="13992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348108</xdr:colOff>
      <xdr:row>4</xdr:row>
      <xdr:rowOff>238126</xdr:rowOff>
    </xdr:to>
    <xdr:sp macro="" textlink="">
      <xdr:nvSpPr>
        <xdr:cNvPr id="13993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357633</xdr:colOff>
      <xdr:row>4</xdr:row>
      <xdr:rowOff>238126</xdr:rowOff>
    </xdr:to>
    <xdr:sp macro="" textlink="">
      <xdr:nvSpPr>
        <xdr:cNvPr id="13994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348108</xdr:colOff>
      <xdr:row>4</xdr:row>
      <xdr:rowOff>276226</xdr:rowOff>
    </xdr:to>
    <xdr:sp macro="" textlink="">
      <xdr:nvSpPr>
        <xdr:cNvPr id="13995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357633</xdr:colOff>
      <xdr:row>4</xdr:row>
      <xdr:rowOff>238126</xdr:rowOff>
    </xdr:to>
    <xdr:sp macro="" textlink="">
      <xdr:nvSpPr>
        <xdr:cNvPr id="13996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271908</xdr:colOff>
      <xdr:row>4</xdr:row>
      <xdr:rowOff>276226</xdr:rowOff>
    </xdr:to>
    <xdr:sp macro="" textlink="">
      <xdr:nvSpPr>
        <xdr:cNvPr id="13997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271908</xdr:colOff>
      <xdr:row>4</xdr:row>
      <xdr:rowOff>238126</xdr:rowOff>
    </xdr:to>
    <xdr:sp macro="" textlink="">
      <xdr:nvSpPr>
        <xdr:cNvPr id="13998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271908</xdr:colOff>
      <xdr:row>4</xdr:row>
      <xdr:rowOff>238126</xdr:rowOff>
    </xdr:to>
    <xdr:sp macro="" textlink="">
      <xdr:nvSpPr>
        <xdr:cNvPr id="13999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357633</xdr:colOff>
      <xdr:row>4</xdr:row>
      <xdr:rowOff>238126</xdr:rowOff>
    </xdr:to>
    <xdr:sp macro="" textlink="">
      <xdr:nvSpPr>
        <xdr:cNvPr id="14000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271908</xdr:colOff>
      <xdr:row>4</xdr:row>
      <xdr:rowOff>276226</xdr:rowOff>
    </xdr:to>
    <xdr:sp macro="" textlink="">
      <xdr:nvSpPr>
        <xdr:cNvPr id="14001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357633</xdr:colOff>
      <xdr:row>4</xdr:row>
      <xdr:rowOff>238126</xdr:rowOff>
    </xdr:to>
    <xdr:sp macro="" textlink="">
      <xdr:nvSpPr>
        <xdr:cNvPr id="14002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348108</xdr:colOff>
      <xdr:row>4</xdr:row>
      <xdr:rowOff>276226</xdr:rowOff>
    </xdr:to>
    <xdr:sp macro="" textlink="">
      <xdr:nvSpPr>
        <xdr:cNvPr id="14003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348108</xdr:colOff>
      <xdr:row>4</xdr:row>
      <xdr:rowOff>238126</xdr:rowOff>
    </xdr:to>
    <xdr:sp macro="" textlink="">
      <xdr:nvSpPr>
        <xdr:cNvPr id="14004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348108</xdr:colOff>
      <xdr:row>4</xdr:row>
      <xdr:rowOff>238126</xdr:rowOff>
    </xdr:to>
    <xdr:sp macro="" textlink="">
      <xdr:nvSpPr>
        <xdr:cNvPr id="14005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357633</xdr:colOff>
      <xdr:row>4</xdr:row>
      <xdr:rowOff>238126</xdr:rowOff>
    </xdr:to>
    <xdr:sp macro="" textlink="">
      <xdr:nvSpPr>
        <xdr:cNvPr id="14006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84143</xdr:colOff>
      <xdr:row>4</xdr:row>
      <xdr:rowOff>238126</xdr:rowOff>
    </xdr:to>
    <xdr:sp macro="" textlink="">
      <xdr:nvSpPr>
        <xdr:cNvPr id="1400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84143</xdr:colOff>
      <xdr:row>4</xdr:row>
      <xdr:rowOff>276226</xdr:rowOff>
    </xdr:to>
    <xdr:sp macro="" textlink="">
      <xdr:nvSpPr>
        <xdr:cNvPr id="14008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84143</xdr:colOff>
      <xdr:row>4</xdr:row>
      <xdr:rowOff>238126</xdr:rowOff>
    </xdr:to>
    <xdr:sp macro="" textlink="">
      <xdr:nvSpPr>
        <xdr:cNvPr id="1400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84143</xdr:colOff>
      <xdr:row>4</xdr:row>
      <xdr:rowOff>238126</xdr:rowOff>
    </xdr:to>
    <xdr:sp macro="" textlink="">
      <xdr:nvSpPr>
        <xdr:cNvPr id="14010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84143</xdr:colOff>
      <xdr:row>4</xdr:row>
      <xdr:rowOff>238126</xdr:rowOff>
    </xdr:to>
    <xdr:sp macro="" textlink="">
      <xdr:nvSpPr>
        <xdr:cNvPr id="1401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84143</xdr:colOff>
      <xdr:row>4</xdr:row>
      <xdr:rowOff>276226</xdr:rowOff>
    </xdr:to>
    <xdr:sp macro="" textlink="">
      <xdr:nvSpPr>
        <xdr:cNvPr id="14012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84143</xdr:colOff>
      <xdr:row>4</xdr:row>
      <xdr:rowOff>238126</xdr:rowOff>
    </xdr:to>
    <xdr:sp macro="" textlink="">
      <xdr:nvSpPr>
        <xdr:cNvPr id="14013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84143</xdr:colOff>
      <xdr:row>4</xdr:row>
      <xdr:rowOff>276226</xdr:rowOff>
    </xdr:to>
    <xdr:sp macro="" textlink="">
      <xdr:nvSpPr>
        <xdr:cNvPr id="14014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84143</xdr:colOff>
      <xdr:row>4</xdr:row>
      <xdr:rowOff>238126</xdr:rowOff>
    </xdr:to>
    <xdr:sp macro="" textlink="">
      <xdr:nvSpPr>
        <xdr:cNvPr id="14015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84143</xdr:colOff>
      <xdr:row>4</xdr:row>
      <xdr:rowOff>238126</xdr:rowOff>
    </xdr:to>
    <xdr:sp macro="" textlink="">
      <xdr:nvSpPr>
        <xdr:cNvPr id="14016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84143</xdr:colOff>
      <xdr:row>4</xdr:row>
      <xdr:rowOff>238126</xdr:rowOff>
    </xdr:to>
    <xdr:sp macro="" textlink="">
      <xdr:nvSpPr>
        <xdr:cNvPr id="1401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84143</xdr:colOff>
      <xdr:row>4</xdr:row>
      <xdr:rowOff>276226</xdr:rowOff>
    </xdr:to>
    <xdr:sp macro="" textlink="">
      <xdr:nvSpPr>
        <xdr:cNvPr id="14018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84143</xdr:colOff>
      <xdr:row>4</xdr:row>
      <xdr:rowOff>238126</xdr:rowOff>
    </xdr:to>
    <xdr:sp macro="" textlink="">
      <xdr:nvSpPr>
        <xdr:cNvPr id="1401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84143</xdr:colOff>
      <xdr:row>4</xdr:row>
      <xdr:rowOff>276226</xdr:rowOff>
    </xdr:to>
    <xdr:sp macro="" textlink="">
      <xdr:nvSpPr>
        <xdr:cNvPr id="14020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84143</xdr:colOff>
      <xdr:row>4</xdr:row>
      <xdr:rowOff>238126</xdr:rowOff>
    </xdr:to>
    <xdr:sp macro="" textlink="">
      <xdr:nvSpPr>
        <xdr:cNvPr id="1402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84143</xdr:colOff>
      <xdr:row>4</xdr:row>
      <xdr:rowOff>238126</xdr:rowOff>
    </xdr:to>
    <xdr:sp macro="" textlink="">
      <xdr:nvSpPr>
        <xdr:cNvPr id="14022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84143</xdr:colOff>
      <xdr:row>4</xdr:row>
      <xdr:rowOff>238126</xdr:rowOff>
    </xdr:to>
    <xdr:sp macro="" textlink="">
      <xdr:nvSpPr>
        <xdr:cNvPr id="14023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84143</xdr:colOff>
      <xdr:row>4</xdr:row>
      <xdr:rowOff>276226</xdr:rowOff>
    </xdr:to>
    <xdr:sp macro="" textlink="">
      <xdr:nvSpPr>
        <xdr:cNvPr id="14024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84143</xdr:colOff>
      <xdr:row>4</xdr:row>
      <xdr:rowOff>238126</xdr:rowOff>
    </xdr:to>
    <xdr:sp macro="" textlink="">
      <xdr:nvSpPr>
        <xdr:cNvPr id="14025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84143</xdr:colOff>
      <xdr:row>4</xdr:row>
      <xdr:rowOff>276226</xdr:rowOff>
    </xdr:to>
    <xdr:sp macro="" textlink="">
      <xdr:nvSpPr>
        <xdr:cNvPr id="14026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84143</xdr:colOff>
      <xdr:row>4</xdr:row>
      <xdr:rowOff>238126</xdr:rowOff>
    </xdr:to>
    <xdr:sp macro="" textlink="">
      <xdr:nvSpPr>
        <xdr:cNvPr id="1402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84143</xdr:colOff>
      <xdr:row>4</xdr:row>
      <xdr:rowOff>238126</xdr:rowOff>
    </xdr:to>
    <xdr:sp macro="" textlink="">
      <xdr:nvSpPr>
        <xdr:cNvPr id="14028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84143</xdr:colOff>
      <xdr:row>4</xdr:row>
      <xdr:rowOff>238126</xdr:rowOff>
    </xdr:to>
    <xdr:sp macro="" textlink="">
      <xdr:nvSpPr>
        <xdr:cNvPr id="1402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84143</xdr:colOff>
      <xdr:row>4</xdr:row>
      <xdr:rowOff>276226</xdr:rowOff>
    </xdr:to>
    <xdr:sp macro="" textlink="">
      <xdr:nvSpPr>
        <xdr:cNvPr id="14030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84143</xdr:colOff>
      <xdr:row>4</xdr:row>
      <xdr:rowOff>238126</xdr:rowOff>
    </xdr:to>
    <xdr:sp macro="" textlink="">
      <xdr:nvSpPr>
        <xdr:cNvPr id="1403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84143</xdr:colOff>
      <xdr:row>4</xdr:row>
      <xdr:rowOff>276226</xdr:rowOff>
    </xdr:to>
    <xdr:sp macro="" textlink="">
      <xdr:nvSpPr>
        <xdr:cNvPr id="14032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84143</xdr:colOff>
      <xdr:row>4</xdr:row>
      <xdr:rowOff>238126</xdr:rowOff>
    </xdr:to>
    <xdr:sp macro="" textlink="">
      <xdr:nvSpPr>
        <xdr:cNvPr id="14033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84143</xdr:colOff>
      <xdr:row>4</xdr:row>
      <xdr:rowOff>238126</xdr:rowOff>
    </xdr:to>
    <xdr:sp macro="" textlink="">
      <xdr:nvSpPr>
        <xdr:cNvPr id="14034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84143</xdr:colOff>
      <xdr:row>4</xdr:row>
      <xdr:rowOff>238126</xdr:rowOff>
    </xdr:to>
    <xdr:sp macro="" textlink="">
      <xdr:nvSpPr>
        <xdr:cNvPr id="14035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84143</xdr:colOff>
      <xdr:row>4</xdr:row>
      <xdr:rowOff>276226</xdr:rowOff>
    </xdr:to>
    <xdr:sp macro="" textlink="">
      <xdr:nvSpPr>
        <xdr:cNvPr id="14036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84143</xdr:colOff>
      <xdr:row>4</xdr:row>
      <xdr:rowOff>238126</xdr:rowOff>
    </xdr:to>
    <xdr:sp macro="" textlink="">
      <xdr:nvSpPr>
        <xdr:cNvPr id="1403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84143</xdr:colOff>
      <xdr:row>4</xdr:row>
      <xdr:rowOff>276226</xdr:rowOff>
    </xdr:to>
    <xdr:sp macro="" textlink="">
      <xdr:nvSpPr>
        <xdr:cNvPr id="14038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84143</xdr:colOff>
      <xdr:row>4</xdr:row>
      <xdr:rowOff>238126</xdr:rowOff>
    </xdr:to>
    <xdr:sp macro="" textlink="">
      <xdr:nvSpPr>
        <xdr:cNvPr id="1403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84143</xdr:colOff>
      <xdr:row>4</xdr:row>
      <xdr:rowOff>238126</xdr:rowOff>
    </xdr:to>
    <xdr:sp macro="" textlink="">
      <xdr:nvSpPr>
        <xdr:cNvPr id="14040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84143</xdr:colOff>
      <xdr:row>4</xdr:row>
      <xdr:rowOff>238126</xdr:rowOff>
    </xdr:to>
    <xdr:sp macro="" textlink="">
      <xdr:nvSpPr>
        <xdr:cNvPr id="1404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84143</xdr:colOff>
      <xdr:row>4</xdr:row>
      <xdr:rowOff>276226</xdr:rowOff>
    </xdr:to>
    <xdr:sp macro="" textlink="">
      <xdr:nvSpPr>
        <xdr:cNvPr id="14042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46911</xdr:colOff>
      <xdr:row>4</xdr:row>
      <xdr:rowOff>238126</xdr:rowOff>
    </xdr:to>
    <xdr:sp macro="" textlink="">
      <xdr:nvSpPr>
        <xdr:cNvPr id="1404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46911</xdr:colOff>
      <xdr:row>4</xdr:row>
      <xdr:rowOff>276226</xdr:rowOff>
    </xdr:to>
    <xdr:sp macro="" textlink="">
      <xdr:nvSpPr>
        <xdr:cNvPr id="14044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46911</xdr:colOff>
      <xdr:row>4</xdr:row>
      <xdr:rowOff>238126</xdr:rowOff>
    </xdr:to>
    <xdr:sp macro="" textlink="">
      <xdr:nvSpPr>
        <xdr:cNvPr id="1404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46911</xdr:colOff>
      <xdr:row>4</xdr:row>
      <xdr:rowOff>238126</xdr:rowOff>
    </xdr:to>
    <xdr:sp macro="" textlink="">
      <xdr:nvSpPr>
        <xdr:cNvPr id="14046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46911</xdr:colOff>
      <xdr:row>4</xdr:row>
      <xdr:rowOff>238126</xdr:rowOff>
    </xdr:to>
    <xdr:sp macro="" textlink="">
      <xdr:nvSpPr>
        <xdr:cNvPr id="1404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46911</xdr:colOff>
      <xdr:row>4</xdr:row>
      <xdr:rowOff>276226</xdr:rowOff>
    </xdr:to>
    <xdr:sp macro="" textlink="">
      <xdr:nvSpPr>
        <xdr:cNvPr id="14048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46911</xdr:colOff>
      <xdr:row>4</xdr:row>
      <xdr:rowOff>238126</xdr:rowOff>
    </xdr:to>
    <xdr:sp macro="" textlink="">
      <xdr:nvSpPr>
        <xdr:cNvPr id="14049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46911</xdr:colOff>
      <xdr:row>4</xdr:row>
      <xdr:rowOff>276226</xdr:rowOff>
    </xdr:to>
    <xdr:sp macro="" textlink="">
      <xdr:nvSpPr>
        <xdr:cNvPr id="14050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46911</xdr:colOff>
      <xdr:row>4</xdr:row>
      <xdr:rowOff>238126</xdr:rowOff>
    </xdr:to>
    <xdr:sp macro="" textlink="">
      <xdr:nvSpPr>
        <xdr:cNvPr id="14051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46911</xdr:colOff>
      <xdr:row>4</xdr:row>
      <xdr:rowOff>238126</xdr:rowOff>
    </xdr:to>
    <xdr:sp macro="" textlink="">
      <xdr:nvSpPr>
        <xdr:cNvPr id="14052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46911</xdr:colOff>
      <xdr:row>4</xdr:row>
      <xdr:rowOff>238126</xdr:rowOff>
    </xdr:to>
    <xdr:sp macro="" textlink="">
      <xdr:nvSpPr>
        <xdr:cNvPr id="1405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46911</xdr:colOff>
      <xdr:row>4</xdr:row>
      <xdr:rowOff>276226</xdr:rowOff>
    </xdr:to>
    <xdr:sp macro="" textlink="">
      <xdr:nvSpPr>
        <xdr:cNvPr id="14054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46911</xdr:colOff>
      <xdr:row>4</xdr:row>
      <xdr:rowOff>238126</xdr:rowOff>
    </xdr:to>
    <xdr:sp macro="" textlink="">
      <xdr:nvSpPr>
        <xdr:cNvPr id="1405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46911</xdr:colOff>
      <xdr:row>4</xdr:row>
      <xdr:rowOff>276226</xdr:rowOff>
    </xdr:to>
    <xdr:sp macro="" textlink="">
      <xdr:nvSpPr>
        <xdr:cNvPr id="14056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46911</xdr:colOff>
      <xdr:row>4</xdr:row>
      <xdr:rowOff>238126</xdr:rowOff>
    </xdr:to>
    <xdr:sp macro="" textlink="">
      <xdr:nvSpPr>
        <xdr:cNvPr id="1405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46911</xdr:colOff>
      <xdr:row>4</xdr:row>
      <xdr:rowOff>238126</xdr:rowOff>
    </xdr:to>
    <xdr:sp macro="" textlink="">
      <xdr:nvSpPr>
        <xdr:cNvPr id="14058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46911</xdr:colOff>
      <xdr:row>4</xdr:row>
      <xdr:rowOff>238126</xdr:rowOff>
    </xdr:to>
    <xdr:sp macro="" textlink="">
      <xdr:nvSpPr>
        <xdr:cNvPr id="14059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46911</xdr:colOff>
      <xdr:row>4</xdr:row>
      <xdr:rowOff>276226</xdr:rowOff>
    </xdr:to>
    <xdr:sp macro="" textlink="">
      <xdr:nvSpPr>
        <xdr:cNvPr id="14060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46911</xdr:colOff>
      <xdr:row>4</xdr:row>
      <xdr:rowOff>238126</xdr:rowOff>
    </xdr:to>
    <xdr:sp macro="" textlink="">
      <xdr:nvSpPr>
        <xdr:cNvPr id="14061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46911</xdr:colOff>
      <xdr:row>4</xdr:row>
      <xdr:rowOff>276226</xdr:rowOff>
    </xdr:to>
    <xdr:sp macro="" textlink="">
      <xdr:nvSpPr>
        <xdr:cNvPr id="14062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46911</xdr:colOff>
      <xdr:row>4</xdr:row>
      <xdr:rowOff>238126</xdr:rowOff>
    </xdr:to>
    <xdr:sp macro="" textlink="">
      <xdr:nvSpPr>
        <xdr:cNvPr id="1406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46911</xdr:colOff>
      <xdr:row>4</xdr:row>
      <xdr:rowOff>238126</xdr:rowOff>
    </xdr:to>
    <xdr:sp macro="" textlink="">
      <xdr:nvSpPr>
        <xdr:cNvPr id="14064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46911</xdr:colOff>
      <xdr:row>4</xdr:row>
      <xdr:rowOff>238126</xdr:rowOff>
    </xdr:to>
    <xdr:sp macro="" textlink="">
      <xdr:nvSpPr>
        <xdr:cNvPr id="1406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46911</xdr:colOff>
      <xdr:row>4</xdr:row>
      <xdr:rowOff>276226</xdr:rowOff>
    </xdr:to>
    <xdr:sp macro="" textlink="">
      <xdr:nvSpPr>
        <xdr:cNvPr id="14066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46911</xdr:colOff>
      <xdr:row>4</xdr:row>
      <xdr:rowOff>238126</xdr:rowOff>
    </xdr:to>
    <xdr:sp macro="" textlink="">
      <xdr:nvSpPr>
        <xdr:cNvPr id="1406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46911</xdr:colOff>
      <xdr:row>4</xdr:row>
      <xdr:rowOff>276226</xdr:rowOff>
    </xdr:to>
    <xdr:sp macro="" textlink="">
      <xdr:nvSpPr>
        <xdr:cNvPr id="14068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46911</xdr:colOff>
      <xdr:row>4</xdr:row>
      <xdr:rowOff>238126</xdr:rowOff>
    </xdr:to>
    <xdr:sp macro="" textlink="">
      <xdr:nvSpPr>
        <xdr:cNvPr id="14069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46911</xdr:colOff>
      <xdr:row>4</xdr:row>
      <xdr:rowOff>238126</xdr:rowOff>
    </xdr:to>
    <xdr:sp macro="" textlink="">
      <xdr:nvSpPr>
        <xdr:cNvPr id="14070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46911</xdr:colOff>
      <xdr:row>4</xdr:row>
      <xdr:rowOff>238126</xdr:rowOff>
    </xdr:to>
    <xdr:sp macro="" textlink="">
      <xdr:nvSpPr>
        <xdr:cNvPr id="14071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46911</xdr:colOff>
      <xdr:row>4</xdr:row>
      <xdr:rowOff>276226</xdr:rowOff>
    </xdr:to>
    <xdr:sp macro="" textlink="">
      <xdr:nvSpPr>
        <xdr:cNvPr id="14072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46911</xdr:colOff>
      <xdr:row>4</xdr:row>
      <xdr:rowOff>238126</xdr:rowOff>
    </xdr:to>
    <xdr:sp macro="" textlink="">
      <xdr:nvSpPr>
        <xdr:cNvPr id="1407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46911</xdr:colOff>
      <xdr:row>4</xdr:row>
      <xdr:rowOff>276226</xdr:rowOff>
    </xdr:to>
    <xdr:sp macro="" textlink="">
      <xdr:nvSpPr>
        <xdr:cNvPr id="14074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46911</xdr:colOff>
      <xdr:row>4</xdr:row>
      <xdr:rowOff>238126</xdr:rowOff>
    </xdr:to>
    <xdr:sp macro="" textlink="">
      <xdr:nvSpPr>
        <xdr:cNvPr id="1407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46911</xdr:colOff>
      <xdr:row>4</xdr:row>
      <xdr:rowOff>238126</xdr:rowOff>
    </xdr:to>
    <xdr:sp macro="" textlink="">
      <xdr:nvSpPr>
        <xdr:cNvPr id="14076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46911</xdr:colOff>
      <xdr:row>4</xdr:row>
      <xdr:rowOff>238126</xdr:rowOff>
    </xdr:to>
    <xdr:sp macro="" textlink="">
      <xdr:nvSpPr>
        <xdr:cNvPr id="1407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46911</xdr:colOff>
      <xdr:row>4</xdr:row>
      <xdr:rowOff>276226</xdr:rowOff>
    </xdr:to>
    <xdr:sp macro="" textlink="">
      <xdr:nvSpPr>
        <xdr:cNvPr id="14078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367160</xdr:colOff>
      <xdr:row>4</xdr:row>
      <xdr:rowOff>238126</xdr:rowOff>
    </xdr:to>
    <xdr:sp macro="" textlink="">
      <xdr:nvSpPr>
        <xdr:cNvPr id="14079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271910</xdr:colOff>
      <xdr:row>4</xdr:row>
      <xdr:rowOff>276226</xdr:rowOff>
    </xdr:to>
    <xdr:sp macro="" textlink="">
      <xdr:nvSpPr>
        <xdr:cNvPr id="14080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271910</xdr:colOff>
      <xdr:row>4</xdr:row>
      <xdr:rowOff>238126</xdr:rowOff>
    </xdr:to>
    <xdr:sp macro="" textlink="">
      <xdr:nvSpPr>
        <xdr:cNvPr id="14081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271910</xdr:colOff>
      <xdr:row>4</xdr:row>
      <xdr:rowOff>238126</xdr:rowOff>
    </xdr:to>
    <xdr:sp macro="" textlink="">
      <xdr:nvSpPr>
        <xdr:cNvPr id="14082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367160</xdr:colOff>
      <xdr:row>4</xdr:row>
      <xdr:rowOff>238126</xdr:rowOff>
    </xdr:to>
    <xdr:sp macro="" textlink="">
      <xdr:nvSpPr>
        <xdr:cNvPr id="14083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271910</xdr:colOff>
      <xdr:row>4</xdr:row>
      <xdr:rowOff>276226</xdr:rowOff>
    </xdr:to>
    <xdr:sp macro="" textlink="">
      <xdr:nvSpPr>
        <xdr:cNvPr id="14084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443360</xdr:colOff>
      <xdr:row>4</xdr:row>
      <xdr:rowOff>238126</xdr:rowOff>
    </xdr:to>
    <xdr:sp macro="" textlink="">
      <xdr:nvSpPr>
        <xdr:cNvPr id="14085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348110</xdr:colOff>
      <xdr:row>4</xdr:row>
      <xdr:rowOff>276226</xdr:rowOff>
    </xdr:to>
    <xdr:sp macro="" textlink="">
      <xdr:nvSpPr>
        <xdr:cNvPr id="14086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348110</xdr:colOff>
      <xdr:row>4</xdr:row>
      <xdr:rowOff>238126</xdr:rowOff>
    </xdr:to>
    <xdr:sp macro="" textlink="">
      <xdr:nvSpPr>
        <xdr:cNvPr id="14087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348110</xdr:colOff>
      <xdr:row>4</xdr:row>
      <xdr:rowOff>238126</xdr:rowOff>
    </xdr:to>
    <xdr:sp macro="" textlink="">
      <xdr:nvSpPr>
        <xdr:cNvPr id="14088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443360</xdr:colOff>
      <xdr:row>4</xdr:row>
      <xdr:rowOff>238126</xdr:rowOff>
    </xdr:to>
    <xdr:sp macro="" textlink="">
      <xdr:nvSpPr>
        <xdr:cNvPr id="14089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348110</xdr:colOff>
      <xdr:row>4</xdr:row>
      <xdr:rowOff>276226</xdr:rowOff>
    </xdr:to>
    <xdr:sp macro="" textlink="">
      <xdr:nvSpPr>
        <xdr:cNvPr id="14090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367160</xdr:colOff>
      <xdr:row>4</xdr:row>
      <xdr:rowOff>238126</xdr:rowOff>
    </xdr:to>
    <xdr:sp macro="" textlink="">
      <xdr:nvSpPr>
        <xdr:cNvPr id="14091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271910</xdr:colOff>
      <xdr:row>4</xdr:row>
      <xdr:rowOff>276226</xdr:rowOff>
    </xdr:to>
    <xdr:sp macro="" textlink="">
      <xdr:nvSpPr>
        <xdr:cNvPr id="14092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271910</xdr:colOff>
      <xdr:row>4</xdr:row>
      <xdr:rowOff>238126</xdr:rowOff>
    </xdr:to>
    <xdr:sp macro="" textlink="">
      <xdr:nvSpPr>
        <xdr:cNvPr id="14093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271910</xdr:colOff>
      <xdr:row>4</xdr:row>
      <xdr:rowOff>238126</xdr:rowOff>
    </xdr:to>
    <xdr:sp macro="" textlink="">
      <xdr:nvSpPr>
        <xdr:cNvPr id="14094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367160</xdr:colOff>
      <xdr:row>4</xdr:row>
      <xdr:rowOff>238126</xdr:rowOff>
    </xdr:to>
    <xdr:sp macro="" textlink="">
      <xdr:nvSpPr>
        <xdr:cNvPr id="14095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271910</xdr:colOff>
      <xdr:row>4</xdr:row>
      <xdr:rowOff>276226</xdr:rowOff>
    </xdr:to>
    <xdr:sp macro="" textlink="">
      <xdr:nvSpPr>
        <xdr:cNvPr id="14096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443360</xdr:colOff>
      <xdr:row>4</xdr:row>
      <xdr:rowOff>238126</xdr:rowOff>
    </xdr:to>
    <xdr:sp macro="" textlink="">
      <xdr:nvSpPr>
        <xdr:cNvPr id="14097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348110</xdr:colOff>
      <xdr:row>4</xdr:row>
      <xdr:rowOff>276226</xdr:rowOff>
    </xdr:to>
    <xdr:sp macro="" textlink="">
      <xdr:nvSpPr>
        <xdr:cNvPr id="14098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348110</xdr:colOff>
      <xdr:row>4</xdr:row>
      <xdr:rowOff>238126</xdr:rowOff>
    </xdr:to>
    <xdr:sp macro="" textlink="">
      <xdr:nvSpPr>
        <xdr:cNvPr id="14099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348110</xdr:colOff>
      <xdr:row>4</xdr:row>
      <xdr:rowOff>238126</xdr:rowOff>
    </xdr:to>
    <xdr:sp macro="" textlink="">
      <xdr:nvSpPr>
        <xdr:cNvPr id="14100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443360</xdr:colOff>
      <xdr:row>4</xdr:row>
      <xdr:rowOff>238126</xdr:rowOff>
    </xdr:to>
    <xdr:sp macro="" textlink="">
      <xdr:nvSpPr>
        <xdr:cNvPr id="14101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348110</xdr:colOff>
      <xdr:row>4</xdr:row>
      <xdr:rowOff>276226</xdr:rowOff>
    </xdr:to>
    <xdr:sp macro="" textlink="">
      <xdr:nvSpPr>
        <xdr:cNvPr id="14102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367160</xdr:colOff>
      <xdr:row>4</xdr:row>
      <xdr:rowOff>238126</xdr:rowOff>
    </xdr:to>
    <xdr:sp macro="" textlink="">
      <xdr:nvSpPr>
        <xdr:cNvPr id="14103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271910</xdr:colOff>
      <xdr:row>4</xdr:row>
      <xdr:rowOff>276226</xdr:rowOff>
    </xdr:to>
    <xdr:sp macro="" textlink="">
      <xdr:nvSpPr>
        <xdr:cNvPr id="14104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271910</xdr:colOff>
      <xdr:row>4</xdr:row>
      <xdr:rowOff>238126</xdr:rowOff>
    </xdr:to>
    <xdr:sp macro="" textlink="">
      <xdr:nvSpPr>
        <xdr:cNvPr id="14105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271910</xdr:colOff>
      <xdr:row>4</xdr:row>
      <xdr:rowOff>238126</xdr:rowOff>
    </xdr:to>
    <xdr:sp macro="" textlink="">
      <xdr:nvSpPr>
        <xdr:cNvPr id="14106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367160</xdr:colOff>
      <xdr:row>4</xdr:row>
      <xdr:rowOff>238126</xdr:rowOff>
    </xdr:to>
    <xdr:sp macro="" textlink="">
      <xdr:nvSpPr>
        <xdr:cNvPr id="14107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271908</xdr:colOff>
      <xdr:row>4</xdr:row>
      <xdr:rowOff>284852</xdr:rowOff>
    </xdr:to>
    <xdr:sp macro="" textlink="">
      <xdr:nvSpPr>
        <xdr:cNvPr id="14108" name="AutoShape 1"/>
        <xdr:cNvSpPr>
          <a:spLocks noChangeAspect="1" noChangeArrowheads="1"/>
        </xdr:cNvSpPr>
      </xdr:nvSpPr>
      <xdr:spPr bwMode="auto">
        <a:xfrm>
          <a:off x="5933057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443360</xdr:colOff>
      <xdr:row>4</xdr:row>
      <xdr:rowOff>238126</xdr:rowOff>
    </xdr:to>
    <xdr:sp macro="" textlink="">
      <xdr:nvSpPr>
        <xdr:cNvPr id="14109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348110</xdr:colOff>
      <xdr:row>4</xdr:row>
      <xdr:rowOff>276226</xdr:rowOff>
    </xdr:to>
    <xdr:sp macro="" textlink="">
      <xdr:nvSpPr>
        <xdr:cNvPr id="14110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411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4112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411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411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411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4116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411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4118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411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412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412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4122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412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4124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412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412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412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4128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412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4130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413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413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413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4134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413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4136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413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413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413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4140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414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4142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414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414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414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4146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159342</xdr:colOff>
      <xdr:row>4</xdr:row>
      <xdr:rowOff>238126</xdr:rowOff>
    </xdr:to>
    <xdr:sp macro="" textlink="">
      <xdr:nvSpPr>
        <xdr:cNvPr id="14147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64092</xdr:colOff>
      <xdr:row>4</xdr:row>
      <xdr:rowOff>276226</xdr:rowOff>
    </xdr:to>
    <xdr:sp macro="" textlink="">
      <xdr:nvSpPr>
        <xdr:cNvPr id="14148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64092</xdr:colOff>
      <xdr:row>4</xdr:row>
      <xdr:rowOff>238126</xdr:rowOff>
    </xdr:to>
    <xdr:sp macro="" textlink="">
      <xdr:nvSpPr>
        <xdr:cNvPr id="14149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64092</xdr:colOff>
      <xdr:row>4</xdr:row>
      <xdr:rowOff>238126</xdr:rowOff>
    </xdr:to>
    <xdr:sp macro="" textlink="">
      <xdr:nvSpPr>
        <xdr:cNvPr id="14150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159342</xdr:colOff>
      <xdr:row>4</xdr:row>
      <xdr:rowOff>238126</xdr:rowOff>
    </xdr:to>
    <xdr:sp macro="" textlink="">
      <xdr:nvSpPr>
        <xdr:cNvPr id="14151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64092</xdr:colOff>
      <xdr:row>4</xdr:row>
      <xdr:rowOff>276226</xdr:rowOff>
    </xdr:to>
    <xdr:sp macro="" textlink="">
      <xdr:nvSpPr>
        <xdr:cNvPr id="14152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235542</xdr:colOff>
      <xdr:row>4</xdr:row>
      <xdr:rowOff>238126</xdr:rowOff>
    </xdr:to>
    <xdr:sp macro="" textlink="">
      <xdr:nvSpPr>
        <xdr:cNvPr id="14153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140292</xdr:colOff>
      <xdr:row>4</xdr:row>
      <xdr:rowOff>276226</xdr:rowOff>
    </xdr:to>
    <xdr:sp macro="" textlink="">
      <xdr:nvSpPr>
        <xdr:cNvPr id="14154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140292</xdr:colOff>
      <xdr:row>4</xdr:row>
      <xdr:rowOff>238126</xdr:rowOff>
    </xdr:to>
    <xdr:sp macro="" textlink="">
      <xdr:nvSpPr>
        <xdr:cNvPr id="14155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140292</xdr:colOff>
      <xdr:row>4</xdr:row>
      <xdr:rowOff>238126</xdr:rowOff>
    </xdr:to>
    <xdr:sp macro="" textlink="">
      <xdr:nvSpPr>
        <xdr:cNvPr id="14156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235542</xdr:colOff>
      <xdr:row>4</xdr:row>
      <xdr:rowOff>238126</xdr:rowOff>
    </xdr:to>
    <xdr:sp macro="" textlink="">
      <xdr:nvSpPr>
        <xdr:cNvPr id="14157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140292</xdr:colOff>
      <xdr:row>4</xdr:row>
      <xdr:rowOff>276226</xdr:rowOff>
    </xdr:to>
    <xdr:sp macro="" textlink="">
      <xdr:nvSpPr>
        <xdr:cNvPr id="14158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159342</xdr:colOff>
      <xdr:row>4</xdr:row>
      <xdr:rowOff>238126</xdr:rowOff>
    </xdr:to>
    <xdr:sp macro="" textlink="">
      <xdr:nvSpPr>
        <xdr:cNvPr id="14159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64092</xdr:colOff>
      <xdr:row>4</xdr:row>
      <xdr:rowOff>276226</xdr:rowOff>
    </xdr:to>
    <xdr:sp macro="" textlink="">
      <xdr:nvSpPr>
        <xdr:cNvPr id="14160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64092</xdr:colOff>
      <xdr:row>4</xdr:row>
      <xdr:rowOff>238126</xdr:rowOff>
    </xdr:to>
    <xdr:sp macro="" textlink="">
      <xdr:nvSpPr>
        <xdr:cNvPr id="14161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64092</xdr:colOff>
      <xdr:row>4</xdr:row>
      <xdr:rowOff>238126</xdr:rowOff>
    </xdr:to>
    <xdr:sp macro="" textlink="">
      <xdr:nvSpPr>
        <xdr:cNvPr id="14162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159342</xdr:colOff>
      <xdr:row>4</xdr:row>
      <xdr:rowOff>238126</xdr:rowOff>
    </xdr:to>
    <xdr:sp macro="" textlink="">
      <xdr:nvSpPr>
        <xdr:cNvPr id="14163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64092</xdr:colOff>
      <xdr:row>4</xdr:row>
      <xdr:rowOff>276226</xdr:rowOff>
    </xdr:to>
    <xdr:sp macro="" textlink="">
      <xdr:nvSpPr>
        <xdr:cNvPr id="14164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235542</xdr:colOff>
      <xdr:row>4</xdr:row>
      <xdr:rowOff>238126</xdr:rowOff>
    </xdr:to>
    <xdr:sp macro="" textlink="">
      <xdr:nvSpPr>
        <xdr:cNvPr id="14165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140292</xdr:colOff>
      <xdr:row>4</xdr:row>
      <xdr:rowOff>276226</xdr:rowOff>
    </xdr:to>
    <xdr:sp macro="" textlink="">
      <xdr:nvSpPr>
        <xdr:cNvPr id="14166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140292</xdr:colOff>
      <xdr:row>4</xdr:row>
      <xdr:rowOff>238126</xdr:rowOff>
    </xdr:to>
    <xdr:sp macro="" textlink="">
      <xdr:nvSpPr>
        <xdr:cNvPr id="14167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140292</xdr:colOff>
      <xdr:row>4</xdr:row>
      <xdr:rowOff>238126</xdr:rowOff>
    </xdr:to>
    <xdr:sp macro="" textlink="">
      <xdr:nvSpPr>
        <xdr:cNvPr id="14168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235542</xdr:colOff>
      <xdr:row>4</xdr:row>
      <xdr:rowOff>238126</xdr:rowOff>
    </xdr:to>
    <xdr:sp macro="" textlink="">
      <xdr:nvSpPr>
        <xdr:cNvPr id="14169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140292</xdr:colOff>
      <xdr:row>4</xdr:row>
      <xdr:rowOff>276226</xdr:rowOff>
    </xdr:to>
    <xdr:sp macro="" textlink="">
      <xdr:nvSpPr>
        <xdr:cNvPr id="14170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159342</xdr:colOff>
      <xdr:row>4</xdr:row>
      <xdr:rowOff>238126</xdr:rowOff>
    </xdr:to>
    <xdr:sp macro="" textlink="">
      <xdr:nvSpPr>
        <xdr:cNvPr id="14171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64092</xdr:colOff>
      <xdr:row>4</xdr:row>
      <xdr:rowOff>276226</xdr:rowOff>
    </xdr:to>
    <xdr:sp macro="" textlink="">
      <xdr:nvSpPr>
        <xdr:cNvPr id="14172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64092</xdr:colOff>
      <xdr:row>4</xdr:row>
      <xdr:rowOff>238126</xdr:rowOff>
    </xdr:to>
    <xdr:sp macro="" textlink="">
      <xdr:nvSpPr>
        <xdr:cNvPr id="14173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64092</xdr:colOff>
      <xdr:row>4</xdr:row>
      <xdr:rowOff>238126</xdr:rowOff>
    </xdr:to>
    <xdr:sp macro="" textlink="">
      <xdr:nvSpPr>
        <xdr:cNvPr id="14174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159342</xdr:colOff>
      <xdr:row>4</xdr:row>
      <xdr:rowOff>238126</xdr:rowOff>
    </xdr:to>
    <xdr:sp macro="" textlink="">
      <xdr:nvSpPr>
        <xdr:cNvPr id="14175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64092</xdr:colOff>
      <xdr:row>4</xdr:row>
      <xdr:rowOff>276226</xdr:rowOff>
    </xdr:to>
    <xdr:sp macro="" textlink="">
      <xdr:nvSpPr>
        <xdr:cNvPr id="14176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235542</xdr:colOff>
      <xdr:row>4</xdr:row>
      <xdr:rowOff>238126</xdr:rowOff>
    </xdr:to>
    <xdr:sp macro="" textlink="">
      <xdr:nvSpPr>
        <xdr:cNvPr id="14177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140292</xdr:colOff>
      <xdr:row>4</xdr:row>
      <xdr:rowOff>276226</xdr:rowOff>
    </xdr:to>
    <xdr:sp macro="" textlink="">
      <xdr:nvSpPr>
        <xdr:cNvPr id="14178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140292</xdr:colOff>
      <xdr:row>4</xdr:row>
      <xdr:rowOff>238126</xdr:rowOff>
    </xdr:to>
    <xdr:sp macro="" textlink="">
      <xdr:nvSpPr>
        <xdr:cNvPr id="14179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45040</xdr:colOff>
      <xdr:row>4</xdr:row>
      <xdr:rowOff>238126</xdr:rowOff>
    </xdr:to>
    <xdr:sp macro="" textlink="">
      <xdr:nvSpPr>
        <xdr:cNvPr id="1418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1166953</xdr:colOff>
      <xdr:row>4</xdr:row>
      <xdr:rowOff>276226</xdr:rowOff>
    </xdr:to>
    <xdr:sp macro="" textlink="">
      <xdr:nvSpPr>
        <xdr:cNvPr id="14181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1166953</xdr:colOff>
      <xdr:row>4</xdr:row>
      <xdr:rowOff>238126</xdr:rowOff>
    </xdr:to>
    <xdr:sp macro="" textlink="">
      <xdr:nvSpPr>
        <xdr:cNvPr id="14182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1166953</xdr:colOff>
      <xdr:row>4</xdr:row>
      <xdr:rowOff>238126</xdr:rowOff>
    </xdr:to>
    <xdr:sp macro="" textlink="">
      <xdr:nvSpPr>
        <xdr:cNvPr id="14183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45040</xdr:colOff>
      <xdr:row>4</xdr:row>
      <xdr:rowOff>238126</xdr:rowOff>
    </xdr:to>
    <xdr:sp macro="" textlink="">
      <xdr:nvSpPr>
        <xdr:cNvPr id="14184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1166953</xdr:colOff>
      <xdr:row>4</xdr:row>
      <xdr:rowOff>276226</xdr:rowOff>
    </xdr:to>
    <xdr:sp macro="" textlink="">
      <xdr:nvSpPr>
        <xdr:cNvPr id="14185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45040</xdr:colOff>
      <xdr:row>4</xdr:row>
      <xdr:rowOff>238126</xdr:rowOff>
    </xdr:to>
    <xdr:sp macro="" textlink="">
      <xdr:nvSpPr>
        <xdr:cNvPr id="14186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45040</xdr:colOff>
      <xdr:row>4</xdr:row>
      <xdr:rowOff>276226</xdr:rowOff>
    </xdr:to>
    <xdr:sp macro="" textlink="">
      <xdr:nvSpPr>
        <xdr:cNvPr id="14187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45040</xdr:colOff>
      <xdr:row>4</xdr:row>
      <xdr:rowOff>238126</xdr:rowOff>
    </xdr:to>
    <xdr:sp macro="" textlink="">
      <xdr:nvSpPr>
        <xdr:cNvPr id="14188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45040</xdr:colOff>
      <xdr:row>4</xdr:row>
      <xdr:rowOff>238126</xdr:rowOff>
    </xdr:to>
    <xdr:sp macro="" textlink="">
      <xdr:nvSpPr>
        <xdr:cNvPr id="14189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45040</xdr:colOff>
      <xdr:row>4</xdr:row>
      <xdr:rowOff>238126</xdr:rowOff>
    </xdr:to>
    <xdr:sp macro="" textlink="">
      <xdr:nvSpPr>
        <xdr:cNvPr id="1419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45040</xdr:colOff>
      <xdr:row>4</xdr:row>
      <xdr:rowOff>276226</xdr:rowOff>
    </xdr:to>
    <xdr:sp macro="" textlink="">
      <xdr:nvSpPr>
        <xdr:cNvPr id="14191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45040</xdr:colOff>
      <xdr:row>4</xdr:row>
      <xdr:rowOff>238126</xdr:rowOff>
    </xdr:to>
    <xdr:sp macro="" textlink="">
      <xdr:nvSpPr>
        <xdr:cNvPr id="14192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1166953</xdr:colOff>
      <xdr:row>4</xdr:row>
      <xdr:rowOff>276226</xdr:rowOff>
    </xdr:to>
    <xdr:sp macro="" textlink="">
      <xdr:nvSpPr>
        <xdr:cNvPr id="14193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1166953</xdr:colOff>
      <xdr:row>4</xdr:row>
      <xdr:rowOff>238126</xdr:rowOff>
    </xdr:to>
    <xdr:sp macro="" textlink="">
      <xdr:nvSpPr>
        <xdr:cNvPr id="14194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1166953</xdr:colOff>
      <xdr:row>4</xdr:row>
      <xdr:rowOff>238126</xdr:rowOff>
    </xdr:to>
    <xdr:sp macro="" textlink="">
      <xdr:nvSpPr>
        <xdr:cNvPr id="14195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45040</xdr:colOff>
      <xdr:row>4</xdr:row>
      <xdr:rowOff>238126</xdr:rowOff>
    </xdr:to>
    <xdr:sp macro="" textlink="">
      <xdr:nvSpPr>
        <xdr:cNvPr id="14196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1166953</xdr:colOff>
      <xdr:row>4</xdr:row>
      <xdr:rowOff>276226</xdr:rowOff>
    </xdr:to>
    <xdr:sp macro="" textlink="">
      <xdr:nvSpPr>
        <xdr:cNvPr id="14197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45040</xdr:colOff>
      <xdr:row>4</xdr:row>
      <xdr:rowOff>238126</xdr:rowOff>
    </xdr:to>
    <xdr:sp macro="" textlink="">
      <xdr:nvSpPr>
        <xdr:cNvPr id="14198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45040</xdr:colOff>
      <xdr:row>4</xdr:row>
      <xdr:rowOff>276226</xdr:rowOff>
    </xdr:to>
    <xdr:sp macro="" textlink="">
      <xdr:nvSpPr>
        <xdr:cNvPr id="14199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45040</xdr:colOff>
      <xdr:row>4</xdr:row>
      <xdr:rowOff>238126</xdr:rowOff>
    </xdr:to>
    <xdr:sp macro="" textlink="">
      <xdr:nvSpPr>
        <xdr:cNvPr id="1420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45040</xdr:colOff>
      <xdr:row>4</xdr:row>
      <xdr:rowOff>238126</xdr:rowOff>
    </xdr:to>
    <xdr:sp macro="" textlink="">
      <xdr:nvSpPr>
        <xdr:cNvPr id="14201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45040</xdr:colOff>
      <xdr:row>4</xdr:row>
      <xdr:rowOff>238126</xdr:rowOff>
    </xdr:to>
    <xdr:sp macro="" textlink="">
      <xdr:nvSpPr>
        <xdr:cNvPr id="14202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45040</xdr:colOff>
      <xdr:row>4</xdr:row>
      <xdr:rowOff>276226</xdr:rowOff>
    </xdr:to>
    <xdr:sp macro="" textlink="">
      <xdr:nvSpPr>
        <xdr:cNvPr id="14203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45040</xdr:colOff>
      <xdr:row>4</xdr:row>
      <xdr:rowOff>238126</xdr:rowOff>
    </xdr:to>
    <xdr:sp macro="" textlink="">
      <xdr:nvSpPr>
        <xdr:cNvPr id="14204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1166953</xdr:colOff>
      <xdr:row>4</xdr:row>
      <xdr:rowOff>276226</xdr:rowOff>
    </xdr:to>
    <xdr:sp macro="" textlink="">
      <xdr:nvSpPr>
        <xdr:cNvPr id="14205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1166953</xdr:colOff>
      <xdr:row>4</xdr:row>
      <xdr:rowOff>238126</xdr:rowOff>
    </xdr:to>
    <xdr:sp macro="" textlink="">
      <xdr:nvSpPr>
        <xdr:cNvPr id="14206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1166953</xdr:colOff>
      <xdr:row>4</xdr:row>
      <xdr:rowOff>238126</xdr:rowOff>
    </xdr:to>
    <xdr:sp macro="" textlink="">
      <xdr:nvSpPr>
        <xdr:cNvPr id="14207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45040</xdr:colOff>
      <xdr:row>4</xdr:row>
      <xdr:rowOff>238126</xdr:rowOff>
    </xdr:to>
    <xdr:sp macro="" textlink="">
      <xdr:nvSpPr>
        <xdr:cNvPr id="14208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1166953</xdr:colOff>
      <xdr:row>4</xdr:row>
      <xdr:rowOff>276226</xdr:rowOff>
    </xdr:to>
    <xdr:sp macro="" textlink="">
      <xdr:nvSpPr>
        <xdr:cNvPr id="14209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45040</xdr:colOff>
      <xdr:row>4</xdr:row>
      <xdr:rowOff>238126</xdr:rowOff>
    </xdr:to>
    <xdr:sp macro="" textlink="">
      <xdr:nvSpPr>
        <xdr:cNvPr id="1421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45040</xdr:colOff>
      <xdr:row>4</xdr:row>
      <xdr:rowOff>276226</xdr:rowOff>
    </xdr:to>
    <xdr:sp macro="" textlink="">
      <xdr:nvSpPr>
        <xdr:cNvPr id="14211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45040</xdr:colOff>
      <xdr:row>4</xdr:row>
      <xdr:rowOff>238126</xdr:rowOff>
    </xdr:to>
    <xdr:sp macro="" textlink="">
      <xdr:nvSpPr>
        <xdr:cNvPr id="14212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21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4214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21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21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21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4218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21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4220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22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22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22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4224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22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4226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22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22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22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4230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23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4232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23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23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23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4236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23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4238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23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24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24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4242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24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4244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24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24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24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4248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14249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14250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14251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14252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14253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14254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14255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14256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14257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14258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14259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14260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26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262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26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26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26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266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26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268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26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27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27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272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27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274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27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27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27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278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27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280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28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28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28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284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28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286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28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28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28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290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29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292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29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14294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14295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14296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14297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14298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14299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14300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14301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14302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14303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14304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14305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14306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14307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14308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14309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14310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14311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14312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14313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14314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14315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14316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14317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14318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14319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14320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14321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14322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14323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14324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14325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14326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14327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32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32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33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33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33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33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33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33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33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33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33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33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34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34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34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34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34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34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34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34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34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34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35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35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35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35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35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35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35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35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35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35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36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36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36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36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357630</xdr:colOff>
      <xdr:row>4</xdr:row>
      <xdr:rowOff>238126</xdr:rowOff>
    </xdr:to>
    <xdr:sp macro="" textlink="">
      <xdr:nvSpPr>
        <xdr:cNvPr id="14364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4365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4366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4367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357630</xdr:colOff>
      <xdr:row>4</xdr:row>
      <xdr:rowOff>238126</xdr:rowOff>
    </xdr:to>
    <xdr:sp macro="" textlink="">
      <xdr:nvSpPr>
        <xdr:cNvPr id="14368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4369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357630</xdr:colOff>
      <xdr:row>4</xdr:row>
      <xdr:rowOff>238126</xdr:rowOff>
    </xdr:to>
    <xdr:sp macro="" textlink="">
      <xdr:nvSpPr>
        <xdr:cNvPr id="14370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4371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4372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4373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357630</xdr:colOff>
      <xdr:row>4</xdr:row>
      <xdr:rowOff>238126</xdr:rowOff>
    </xdr:to>
    <xdr:sp macro="" textlink="">
      <xdr:nvSpPr>
        <xdr:cNvPr id="14374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4375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357630</xdr:colOff>
      <xdr:row>4</xdr:row>
      <xdr:rowOff>238126</xdr:rowOff>
    </xdr:to>
    <xdr:sp macro="" textlink="">
      <xdr:nvSpPr>
        <xdr:cNvPr id="14376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4377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4378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4379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357630</xdr:colOff>
      <xdr:row>4</xdr:row>
      <xdr:rowOff>238126</xdr:rowOff>
    </xdr:to>
    <xdr:sp macro="" textlink="">
      <xdr:nvSpPr>
        <xdr:cNvPr id="14380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4381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357630</xdr:colOff>
      <xdr:row>4</xdr:row>
      <xdr:rowOff>238126</xdr:rowOff>
    </xdr:to>
    <xdr:sp macro="" textlink="">
      <xdr:nvSpPr>
        <xdr:cNvPr id="14382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4383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4384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4385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357630</xdr:colOff>
      <xdr:row>4</xdr:row>
      <xdr:rowOff>238126</xdr:rowOff>
    </xdr:to>
    <xdr:sp macro="" textlink="">
      <xdr:nvSpPr>
        <xdr:cNvPr id="14386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4387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357630</xdr:colOff>
      <xdr:row>4</xdr:row>
      <xdr:rowOff>238126</xdr:rowOff>
    </xdr:to>
    <xdr:sp macro="" textlink="">
      <xdr:nvSpPr>
        <xdr:cNvPr id="14388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4389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4390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4391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357630</xdr:colOff>
      <xdr:row>4</xdr:row>
      <xdr:rowOff>238126</xdr:rowOff>
    </xdr:to>
    <xdr:sp macro="" textlink="">
      <xdr:nvSpPr>
        <xdr:cNvPr id="14392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4393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357630</xdr:colOff>
      <xdr:row>4</xdr:row>
      <xdr:rowOff>238126</xdr:rowOff>
    </xdr:to>
    <xdr:sp macro="" textlink="">
      <xdr:nvSpPr>
        <xdr:cNvPr id="14394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4395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4396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4397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357630</xdr:colOff>
      <xdr:row>4</xdr:row>
      <xdr:rowOff>238126</xdr:rowOff>
    </xdr:to>
    <xdr:sp macro="" textlink="">
      <xdr:nvSpPr>
        <xdr:cNvPr id="14398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39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84140</xdr:colOff>
      <xdr:row>4</xdr:row>
      <xdr:rowOff>276226</xdr:rowOff>
    </xdr:to>
    <xdr:sp macro="" textlink="">
      <xdr:nvSpPr>
        <xdr:cNvPr id="14400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40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40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40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84140</xdr:colOff>
      <xdr:row>4</xdr:row>
      <xdr:rowOff>276226</xdr:rowOff>
    </xdr:to>
    <xdr:sp macro="" textlink="">
      <xdr:nvSpPr>
        <xdr:cNvPr id="14404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40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84140</xdr:colOff>
      <xdr:row>4</xdr:row>
      <xdr:rowOff>276226</xdr:rowOff>
    </xdr:to>
    <xdr:sp macro="" textlink="">
      <xdr:nvSpPr>
        <xdr:cNvPr id="14406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40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40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40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84140</xdr:colOff>
      <xdr:row>4</xdr:row>
      <xdr:rowOff>276226</xdr:rowOff>
    </xdr:to>
    <xdr:sp macro="" textlink="">
      <xdr:nvSpPr>
        <xdr:cNvPr id="14410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41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84140</xdr:colOff>
      <xdr:row>4</xdr:row>
      <xdr:rowOff>276226</xdr:rowOff>
    </xdr:to>
    <xdr:sp macro="" textlink="">
      <xdr:nvSpPr>
        <xdr:cNvPr id="14412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41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41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41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84140</xdr:colOff>
      <xdr:row>4</xdr:row>
      <xdr:rowOff>276226</xdr:rowOff>
    </xdr:to>
    <xdr:sp macro="" textlink="">
      <xdr:nvSpPr>
        <xdr:cNvPr id="14416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41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84140</xdr:colOff>
      <xdr:row>4</xdr:row>
      <xdr:rowOff>276226</xdr:rowOff>
    </xdr:to>
    <xdr:sp macro="" textlink="">
      <xdr:nvSpPr>
        <xdr:cNvPr id="14418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41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42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42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84140</xdr:colOff>
      <xdr:row>4</xdr:row>
      <xdr:rowOff>276226</xdr:rowOff>
    </xdr:to>
    <xdr:sp macro="" textlink="">
      <xdr:nvSpPr>
        <xdr:cNvPr id="14422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42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84140</xdr:colOff>
      <xdr:row>4</xdr:row>
      <xdr:rowOff>276226</xdr:rowOff>
    </xdr:to>
    <xdr:sp macro="" textlink="">
      <xdr:nvSpPr>
        <xdr:cNvPr id="14424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42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42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42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84140</xdr:colOff>
      <xdr:row>4</xdr:row>
      <xdr:rowOff>276226</xdr:rowOff>
    </xdr:to>
    <xdr:sp macro="" textlink="">
      <xdr:nvSpPr>
        <xdr:cNvPr id="14428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42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84140</xdr:colOff>
      <xdr:row>4</xdr:row>
      <xdr:rowOff>276226</xdr:rowOff>
    </xdr:to>
    <xdr:sp macro="" textlink="">
      <xdr:nvSpPr>
        <xdr:cNvPr id="14430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43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43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43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84140</xdr:colOff>
      <xdr:row>4</xdr:row>
      <xdr:rowOff>276226</xdr:rowOff>
    </xdr:to>
    <xdr:sp macro="" textlink="">
      <xdr:nvSpPr>
        <xdr:cNvPr id="14434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43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443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43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43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43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444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44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444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44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44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44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444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44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444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44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45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45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445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45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445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45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45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45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445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45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446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46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46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46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446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46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446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46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46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46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447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367157</xdr:colOff>
      <xdr:row>4</xdr:row>
      <xdr:rowOff>238126</xdr:rowOff>
    </xdr:to>
    <xdr:sp macro="" textlink="">
      <xdr:nvSpPr>
        <xdr:cNvPr id="14471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271907</xdr:colOff>
      <xdr:row>4</xdr:row>
      <xdr:rowOff>276226</xdr:rowOff>
    </xdr:to>
    <xdr:sp macro="" textlink="">
      <xdr:nvSpPr>
        <xdr:cNvPr id="14472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271907</xdr:colOff>
      <xdr:row>4</xdr:row>
      <xdr:rowOff>238126</xdr:rowOff>
    </xdr:to>
    <xdr:sp macro="" textlink="">
      <xdr:nvSpPr>
        <xdr:cNvPr id="14473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271907</xdr:colOff>
      <xdr:row>4</xdr:row>
      <xdr:rowOff>238126</xdr:rowOff>
    </xdr:to>
    <xdr:sp macro="" textlink="">
      <xdr:nvSpPr>
        <xdr:cNvPr id="14474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367157</xdr:colOff>
      <xdr:row>4</xdr:row>
      <xdr:rowOff>238126</xdr:rowOff>
    </xdr:to>
    <xdr:sp macro="" textlink="">
      <xdr:nvSpPr>
        <xdr:cNvPr id="14475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271907</xdr:colOff>
      <xdr:row>4</xdr:row>
      <xdr:rowOff>276226</xdr:rowOff>
    </xdr:to>
    <xdr:sp macro="" textlink="">
      <xdr:nvSpPr>
        <xdr:cNvPr id="14476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443357</xdr:colOff>
      <xdr:row>4</xdr:row>
      <xdr:rowOff>238126</xdr:rowOff>
    </xdr:to>
    <xdr:sp macro="" textlink="">
      <xdr:nvSpPr>
        <xdr:cNvPr id="14477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348107</xdr:colOff>
      <xdr:row>4</xdr:row>
      <xdr:rowOff>276226</xdr:rowOff>
    </xdr:to>
    <xdr:sp macro="" textlink="">
      <xdr:nvSpPr>
        <xdr:cNvPr id="14478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348107</xdr:colOff>
      <xdr:row>4</xdr:row>
      <xdr:rowOff>238126</xdr:rowOff>
    </xdr:to>
    <xdr:sp macro="" textlink="">
      <xdr:nvSpPr>
        <xdr:cNvPr id="14479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348107</xdr:colOff>
      <xdr:row>4</xdr:row>
      <xdr:rowOff>238126</xdr:rowOff>
    </xdr:to>
    <xdr:sp macro="" textlink="">
      <xdr:nvSpPr>
        <xdr:cNvPr id="14480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443357</xdr:colOff>
      <xdr:row>4</xdr:row>
      <xdr:rowOff>238126</xdr:rowOff>
    </xdr:to>
    <xdr:sp macro="" textlink="">
      <xdr:nvSpPr>
        <xdr:cNvPr id="14481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348107</xdr:colOff>
      <xdr:row>4</xdr:row>
      <xdr:rowOff>276226</xdr:rowOff>
    </xdr:to>
    <xdr:sp macro="" textlink="">
      <xdr:nvSpPr>
        <xdr:cNvPr id="14482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367157</xdr:colOff>
      <xdr:row>4</xdr:row>
      <xdr:rowOff>238126</xdr:rowOff>
    </xdr:to>
    <xdr:sp macro="" textlink="">
      <xdr:nvSpPr>
        <xdr:cNvPr id="14483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271907</xdr:colOff>
      <xdr:row>4</xdr:row>
      <xdr:rowOff>276226</xdr:rowOff>
    </xdr:to>
    <xdr:sp macro="" textlink="">
      <xdr:nvSpPr>
        <xdr:cNvPr id="14484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271907</xdr:colOff>
      <xdr:row>4</xdr:row>
      <xdr:rowOff>238126</xdr:rowOff>
    </xdr:to>
    <xdr:sp macro="" textlink="">
      <xdr:nvSpPr>
        <xdr:cNvPr id="14485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271907</xdr:colOff>
      <xdr:row>4</xdr:row>
      <xdr:rowOff>238126</xdr:rowOff>
    </xdr:to>
    <xdr:sp macro="" textlink="">
      <xdr:nvSpPr>
        <xdr:cNvPr id="14486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367157</xdr:colOff>
      <xdr:row>4</xdr:row>
      <xdr:rowOff>238126</xdr:rowOff>
    </xdr:to>
    <xdr:sp macro="" textlink="">
      <xdr:nvSpPr>
        <xdr:cNvPr id="14487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271907</xdr:colOff>
      <xdr:row>4</xdr:row>
      <xdr:rowOff>276226</xdr:rowOff>
    </xdr:to>
    <xdr:sp macro="" textlink="">
      <xdr:nvSpPr>
        <xdr:cNvPr id="14488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443357</xdr:colOff>
      <xdr:row>4</xdr:row>
      <xdr:rowOff>238126</xdr:rowOff>
    </xdr:to>
    <xdr:sp macro="" textlink="">
      <xdr:nvSpPr>
        <xdr:cNvPr id="14489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348107</xdr:colOff>
      <xdr:row>4</xdr:row>
      <xdr:rowOff>276226</xdr:rowOff>
    </xdr:to>
    <xdr:sp macro="" textlink="">
      <xdr:nvSpPr>
        <xdr:cNvPr id="14490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348107</xdr:colOff>
      <xdr:row>4</xdr:row>
      <xdr:rowOff>238126</xdr:rowOff>
    </xdr:to>
    <xdr:sp macro="" textlink="">
      <xdr:nvSpPr>
        <xdr:cNvPr id="14491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348107</xdr:colOff>
      <xdr:row>4</xdr:row>
      <xdr:rowOff>238126</xdr:rowOff>
    </xdr:to>
    <xdr:sp macro="" textlink="">
      <xdr:nvSpPr>
        <xdr:cNvPr id="14492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443357</xdr:colOff>
      <xdr:row>4</xdr:row>
      <xdr:rowOff>238126</xdr:rowOff>
    </xdr:to>
    <xdr:sp macro="" textlink="">
      <xdr:nvSpPr>
        <xdr:cNvPr id="14493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348107</xdr:colOff>
      <xdr:row>4</xdr:row>
      <xdr:rowOff>276226</xdr:rowOff>
    </xdr:to>
    <xdr:sp macro="" textlink="">
      <xdr:nvSpPr>
        <xdr:cNvPr id="14494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367157</xdr:colOff>
      <xdr:row>4</xdr:row>
      <xdr:rowOff>238126</xdr:rowOff>
    </xdr:to>
    <xdr:sp macro="" textlink="">
      <xdr:nvSpPr>
        <xdr:cNvPr id="14495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271907</xdr:colOff>
      <xdr:row>4</xdr:row>
      <xdr:rowOff>276226</xdr:rowOff>
    </xdr:to>
    <xdr:sp macro="" textlink="">
      <xdr:nvSpPr>
        <xdr:cNvPr id="14496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271907</xdr:colOff>
      <xdr:row>4</xdr:row>
      <xdr:rowOff>238126</xdr:rowOff>
    </xdr:to>
    <xdr:sp macro="" textlink="">
      <xdr:nvSpPr>
        <xdr:cNvPr id="14497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271907</xdr:colOff>
      <xdr:row>4</xdr:row>
      <xdr:rowOff>238126</xdr:rowOff>
    </xdr:to>
    <xdr:sp macro="" textlink="">
      <xdr:nvSpPr>
        <xdr:cNvPr id="14498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367157</xdr:colOff>
      <xdr:row>4</xdr:row>
      <xdr:rowOff>238126</xdr:rowOff>
    </xdr:to>
    <xdr:sp macro="" textlink="">
      <xdr:nvSpPr>
        <xdr:cNvPr id="14499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271905</xdr:colOff>
      <xdr:row>4</xdr:row>
      <xdr:rowOff>284852</xdr:rowOff>
    </xdr:to>
    <xdr:sp macro="" textlink="">
      <xdr:nvSpPr>
        <xdr:cNvPr id="14500" name="AutoShape 1"/>
        <xdr:cNvSpPr>
          <a:spLocks noChangeAspect="1" noChangeArrowheads="1"/>
        </xdr:cNvSpPr>
      </xdr:nvSpPr>
      <xdr:spPr bwMode="auto">
        <a:xfrm>
          <a:off x="7016151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443357</xdr:colOff>
      <xdr:row>4</xdr:row>
      <xdr:rowOff>238126</xdr:rowOff>
    </xdr:to>
    <xdr:sp macro="" textlink="">
      <xdr:nvSpPr>
        <xdr:cNvPr id="14501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348107</xdr:colOff>
      <xdr:row>4</xdr:row>
      <xdr:rowOff>276226</xdr:rowOff>
    </xdr:to>
    <xdr:sp macro="" textlink="">
      <xdr:nvSpPr>
        <xdr:cNvPr id="14502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50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50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50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50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50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50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50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51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51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51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51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51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51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51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51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51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51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52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52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52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52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52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52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52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52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52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52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53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53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53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53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53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53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53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53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53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159339</xdr:colOff>
      <xdr:row>4</xdr:row>
      <xdr:rowOff>238126</xdr:rowOff>
    </xdr:to>
    <xdr:sp macro="" textlink="">
      <xdr:nvSpPr>
        <xdr:cNvPr id="14539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64089</xdr:colOff>
      <xdr:row>4</xdr:row>
      <xdr:rowOff>276226</xdr:rowOff>
    </xdr:to>
    <xdr:sp macro="" textlink="">
      <xdr:nvSpPr>
        <xdr:cNvPr id="14540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64089</xdr:colOff>
      <xdr:row>4</xdr:row>
      <xdr:rowOff>238126</xdr:rowOff>
    </xdr:to>
    <xdr:sp macro="" textlink="">
      <xdr:nvSpPr>
        <xdr:cNvPr id="14541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64089</xdr:colOff>
      <xdr:row>4</xdr:row>
      <xdr:rowOff>238126</xdr:rowOff>
    </xdr:to>
    <xdr:sp macro="" textlink="">
      <xdr:nvSpPr>
        <xdr:cNvPr id="14542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159339</xdr:colOff>
      <xdr:row>4</xdr:row>
      <xdr:rowOff>238126</xdr:rowOff>
    </xdr:to>
    <xdr:sp macro="" textlink="">
      <xdr:nvSpPr>
        <xdr:cNvPr id="14543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64089</xdr:colOff>
      <xdr:row>4</xdr:row>
      <xdr:rowOff>276226</xdr:rowOff>
    </xdr:to>
    <xdr:sp macro="" textlink="">
      <xdr:nvSpPr>
        <xdr:cNvPr id="14544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235539</xdr:colOff>
      <xdr:row>4</xdr:row>
      <xdr:rowOff>238126</xdr:rowOff>
    </xdr:to>
    <xdr:sp macro="" textlink="">
      <xdr:nvSpPr>
        <xdr:cNvPr id="14545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140289</xdr:colOff>
      <xdr:row>4</xdr:row>
      <xdr:rowOff>276226</xdr:rowOff>
    </xdr:to>
    <xdr:sp macro="" textlink="">
      <xdr:nvSpPr>
        <xdr:cNvPr id="14546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140289</xdr:colOff>
      <xdr:row>4</xdr:row>
      <xdr:rowOff>238126</xdr:rowOff>
    </xdr:to>
    <xdr:sp macro="" textlink="">
      <xdr:nvSpPr>
        <xdr:cNvPr id="14547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140289</xdr:colOff>
      <xdr:row>4</xdr:row>
      <xdr:rowOff>238126</xdr:rowOff>
    </xdr:to>
    <xdr:sp macro="" textlink="">
      <xdr:nvSpPr>
        <xdr:cNvPr id="14548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235539</xdr:colOff>
      <xdr:row>4</xdr:row>
      <xdr:rowOff>238126</xdr:rowOff>
    </xdr:to>
    <xdr:sp macro="" textlink="">
      <xdr:nvSpPr>
        <xdr:cNvPr id="14549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140289</xdr:colOff>
      <xdr:row>4</xdr:row>
      <xdr:rowOff>276226</xdr:rowOff>
    </xdr:to>
    <xdr:sp macro="" textlink="">
      <xdr:nvSpPr>
        <xdr:cNvPr id="14550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159339</xdr:colOff>
      <xdr:row>4</xdr:row>
      <xdr:rowOff>238126</xdr:rowOff>
    </xdr:to>
    <xdr:sp macro="" textlink="">
      <xdr:nvSpPr>
        <xdr:cNvPr id="14551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64089</xdr:colOff>
      <xdr:row>4</xdr:row>
      <xdr:rowOff>276226</xdr:rowOff>
    </xdr:to>
    <xdr:sp macro="" textlink="">
      <xdr:nvSpPr>
        <xdr:cNvPr id="14552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64089</xdr:colOff>
      <xdr:row>4</xdr:row>
      <xdr:rowOff>238126</xdr:rowOff>
    </xdr:to>
    <xdr:sp macro="" textlink="">
      <xdr:nvSpPr>
        <xdr:cNvPr id="14553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64089</xdr:colOff>
      <xdr:row>4</xdr:row>
      <xdr:rowOff>238126</xdr:rowOff>
    </xdr:to>
    <xdr:sp macro="" textlink="">
      <xdr:nvSpPr>
        <xdr:cNvPr id="14554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159339</xdr:colOff>
      <xdr:row>4</xdr:row>
      <xdr:rowOff>238126</xdr:rowOff>
    </xdr:to>
    <xdr:sp macro="" textlink="">
      <xdr:nvSpPr>
        <xdr:cNvPr id="14555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64089</xdr:colOff>
      <xdr:row>4</xdr:row>
      <xdr:rowOff>276226</xdr:rowOff>
    </xdr:to>
    <xdr:sp macro="" textlink="">
      <xdr:nvSpPr>
        <xdr:cNvPr id="14556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235539</xdr:colOff>
      <xdr:row>4</xdr:row>
      <xdr:rowOff>238126</xdr:rowOff>
    </xdr:to>
    <xdr:sp macro="" textlink="">
      <xdr:nvSpPr>
        <xdr:cNvPr id="14557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140289</xdr:colOff>
      <xdr:row>4</xdr:row>
      <xdr:rowOff>276226</xdr:rowOff>
    </xdr:to>
    <xdr:sp macro="" textlink="">
      <xdr:nvSpPr>
        <xdr:cNvPr id="14558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140289</xdr:colOff>
      <xdr:row>4</xdr:row>
      <xdr:rowOff>238126</xdr:rowOff>
    </xdr:to>
    <xdr:sp macro="" textlink="">
      <xdr:nvSpPr>
        <xdr:cNvPr id="14559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140289</xdr:colOff>
      <xdr:row>4</xdr:row>
      <xdr:rowOff>238126</xdr:rowOff>
    </xdr:to>
    <xdr:sp macro="" textlink="">
      <xdr:nvSpPr>
        <xdr:cNvPr id="14560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235539</xdr:colOff>
      <xdr:row>4</xdr:row>
      <xdr:rowOff>238126</xdr:rowOff>
    </xdr:to>
    <xdr:sp macro="" textlink="">
      <xdr:nvSpPr>
        <xdr:cNvPr id="14561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140289</xdr:colOff>
      <xdr:row>4</xdr:row>
      <xdr:rowOff>276226</xdr:rowOff>
    </xdr:to>
    <xdr:sp macro="" textlink="">
      <xdr:nvSpPr>
        <xdr:cNvPr id="14562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159339</xdr:colOff>
      <xdr:row>4</xdr:row>
      <xdr:rowOff>238126</xdr:rowOff>
    </xdr:to>
    <xdr:sp macro="" textlink="">
      <xdr:nvSpPr>
        <xdr:cNvPr id="14563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64089</xdr:colOff>
      <xdr:row>4</xdr:row>
      <xdr:rowOff>276226</xdr:rowOff>
    </xdr:to>
    <xdr:sp macro="" textlink="">
      <xdr:nvSpPr>
        <xdr:cNvPr id="14564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64089</xdr:colOff>
      <xdr:row>4</xdr:row>
      <xdr:rowOff>238126</xdr:rowOff>
    </xdr:to>
    <xdr:sp macro="" textlink="">
      <xdr:nvSpPr>
        <xdr:cNvPr id="14565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64089</xdr:colOff>
      <xdr:row>4</xdr:row>
      <xdr:rowOff>238126</xdr:rowOff>
    </xdr:to>
    <xdr:sp macro="" textlink="">
      <xdr:nvSpPr>
        <xdr:cNvPr id="14566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159339</xdr:colOff>
      <xdr:row>4</xdr:row>
      <xdr:rowOff>238126</xdr:rowOff>
    </xdr:to>
    <xdr:sp macro="" textlink="">
      <xdr:nvSpPr>
        <xdr:cNvPr id="14567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64089</xdr:colOff>
      <xdr:row>4</xdr:row>
      <xdr:rowOff>276226</xdr:rowOff>
    </xdr:to>
    <xdr:sp macro="" textlink="">
      <xdr:nvSpPr>
        <xdr:cNvPr id="14568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235539</xdr:colOff>
      <xdr:row>4</xdr:row>
      <xdr:rowOff>238126</xdr:rowOff>
    </xdr:to>
    <xdr:sp macro="" textlink="">
      <xdr:nvSpPr>
        <xdr:cNvPr id="14569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140289</xdr:colOff>
      <xdr:row>4</xdr:row>
      <xdr:rowOff>276226</xdr:rowOff>
    </xdr:to>
    <xdr:sp macro="" textlink="">
      <xdr:nvSpPr>
        <xdr:cNvPr id="14570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140289</xdr:colOff>
      <xdr:row>4</xdr:row>
      <xdr:rowOff>238126</xdr:rowOff>
    </xdr:to>
    <xdr:sp macro="" textlink="">
      <xdr:nvSpPr>
        <xdr:cNvPr id="14571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457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4573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457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4575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457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4577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4578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4579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4580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4581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458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4583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458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4585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458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4587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4588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4589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4590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4591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459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4593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459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4595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459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4597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4598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4599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4600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4601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460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4603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460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4605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460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460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1166950</xdr:colOff>
      <xdr:row>4</xdr:row>
      <xdr:rowOff>276226</xdr:rowOff>
    </xdr:to>
    <xdr:sp macro="" textlink="">
      <xdr:nvSpPr>
        <xdr:cNvPr id="14608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1166950</xdr:colOff>
      <xdr:row>4</xdr:row>
      <xdr:rowOff>238126</xdr:rowOff>
    </xdr:to>
    <xdr:sp macro="" textlink="">
      <xdr:nvSpPr>
        <xdr:cNvPr id="14609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1166950</xdr:colOff>
      <xdr:row>4</xdr:row>
      <xdr:rowOff>238126</xdr:rowOff>
    </xdr:to>
    <xdr:sp macro="" textlink="">
      <xdr:nvSpPr>
        <xdr:cNvPr id="14610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461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1166950</xdr:colOff>
      <xdr:row>4</xdr:row>
      <xdr:rowOff>276226</xdr:rowOff>
    </xdr:to>
    <xdr:sp macro="" textlink="">
      <xdr:nvSpPr>
        <xdr:cNvPr id="14612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461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45037</xdr:colOff>
      <xdr:row>4</xdr:row>
      <xdr:rowOff>276226</xdr:rowOff>
    </xdr:to>
    <xdr:sp macro="" textlink="">
      <xdr:nvSpPr>
        <xdr:cNvPr id="14614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461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4616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461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45037</xdr:colOff>
      <xdr:row>4</xdr:row>
      <xdr:rowOff>276226</xdr:rowOff>
    </xdr:to>
    <xdr:sp macro="" textlink="">
      <xdr:nvSpPr>
        <xdr:cNvPr id="14618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461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1166950</xdr:colOff>
      <xdr:row>4</xdr:row>
      <xdr:rowOff>276226</xdr:rowOff>
    </xdr:to>
    <xdr:sp macro="" textlink="">
      <xdr:nvSpPr>
        <xdr:cNvPr id="14620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1166950</xdr:colOff>
      <xdr:row>4</xdr:row>
      <xdr:rowOff>238126</xdr:rowOff>
    </xdr:to>
    <xdr:sp macro="" textlink="">
      <xdr:nvSpPr>
        <xdr:cNvPr id="14621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1166950</xdr:colOff>
      <xdr:row>4</xdr:row>
      <xdr:rowOff>238126</xdr:rowOff>
    </xdr:to>
    <xdr:sp macro="" textlink="">
      <xdr:nvSpPr>
        <xdr:cNvPr id="14622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462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1166950</xdr:colOff>
      <xdr:row>4</xdr:row>
      <xdr:rowOff>276226</xdr:rowOff>
    </xdr:to>
    <xdr:sp macro="" textlink="">
      <xdr:nvSpPr>
        <xdr:cNvPr id="14624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462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45037</xdr:colOff>
      <xdr:row>4</xdr:row>
      <xdr:rowOff>276226</xdr:rowOff>
    </xdr:to>
    <xdr:sp macro="" textlink="">
      <xdr:nvSpPr>
        <xdr:cNvPr id="14626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462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4628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462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45037</xdr:colOff>
      <xdr:row>4</xdr:row>
      <xdr:rowOff>276226</xdr:rowOff>
    </xdr:to>
    <xdr:sp macro="" textlink="">
      <xdr:nvSpPr>
        <xdr:cNvPr id="14630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463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1166950</xdr:colOff>
      <xdr:row>4</xdr:row>
      <xdr:rowOff>276226</xdr:rowOff>
    </xdr:to>
    <xdr:sp macro="" textlink="">
      <xdr:nvSpPr>
        <xdr:cNvPr id="14632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1166950</xdr:colOff>
      <xdr:row>4</xdr:row>
      <xdr:rowOff>238126</xdr:rowOff>
    </xdr:to>
    <xdr:sp macro="" textlink="">
      <xdr:nvSpPr>
        <xdr:cNvPr id="14633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1166950</xdr:colOff>
      <xdr:row>4</xdr:row>
      <xdr:rowOff>238126</xdr:rowOff>
    </xdr:to>
    <xdr:sp macro="" textlink="">
      <xdr:nvSpPr>
        <xdr:cNvPr id="14634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463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1166950</xdr:colOff>
      <xdr:row>4</xdr:row>
      <xdr:rowOff>276226</xdr:rowOff>
    </xdr:to>
    <xdr:sp macro="" textlink="">
      <xdr:nvSpPr>
        <xdr:cNvPr id="14636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463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45037</xdr:colOff>
      <xdr:row>4</xdr:row>
      <xdr:rowOff>276226</xdr:rowOff>
    </xdr:to>
    <xdr:sp macro="" textlink="">
      <xdr:nvSpPr>
        <xdr:cNvPr id="14638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463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64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464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64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64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64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464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64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464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64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64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65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465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65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465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65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65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65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465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65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465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66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66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66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466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66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466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66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66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66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466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67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467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67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67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569051</xdr:colOff>
      <xdr:row>4</xdr:row>
      <xdr:rowOff>238126</xdr:rowOff>
    </xdr:to>
    <xdr:sp macro="" textlink="">
      <xdr:nvSpPr>
        <xdr:cNvPr id="1467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569051</xdr:colOff>
      <xdr:row>4</xdr:row>
      <xdr:rowOff>276226</xdr:rowOff>
    </xdr:to>
    <xdr:sp macro="" textlink="">
      <xdr:nvSpPr>
        <xdr:cNvPr id="1467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14676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14677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14678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14679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14680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14681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14682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14683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14684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14685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143349</xdr:colOff>
      <xdr:row>4</xdr:row>
      <xdr:rowOff>238126</xdr:rowOff>
    </xdr:to>
    <xdr:sp macro="" textlink="">
      <xdr:nvSpPr>
        <xdr:cNvPr id="14686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143349</xdr:colOff>
      <xdr:row>4</xdr:row>
      <xdr:rowOff>276226</xdr:rowOff>
    </xdr:to>
    <xdr:sp macro="" textlink="">
      <xdr:nvSpPr>
        <xdr:cNvPr id="14687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68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689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69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69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69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693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69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695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69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69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69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699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70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701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70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70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70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705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70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707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70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70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71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711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71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713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71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71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71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717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71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569050</xdr:colOff>
      <xdr:row>4</xdr:row>
      <xdr:rowOff>276226</xdr:rowOff>
    </xdr:to>
    <xdr:sp macro="" textlink="">
      <xdr:nvSpPr>
        <xdr:cNvPr id="14719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569050</xdr:colOff>
      <xdr:row>4</xdr:row>
      <xdr:rowOff>238126</xdr:rowOff>
    </xdr:to>
    <xdr:sp macro="" textlink="">
      <xdr:nvSpPr>
        <xdr:cNvPr id="1472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14721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14722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14723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14724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14725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14726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14727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14728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14729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14730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14731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14732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14733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14734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14735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14736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14737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14738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14739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14740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14741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14742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14743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14744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14745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692738</xdr:colOff>
      <xdr:row>4</xdr:row>
      <xdr:rowOff>276226</xdr:rowOff>
    </xdr:to>
    <xdr:sp macro="" textlink="">
      <xdr:nvSpPr>
        <xdr:cNvPr id="14746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14747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692738</xdr:colOff>
      <xdr:row>4</xdr:row>
      <xdr:rowOff>238126</xdr:rowOff>
    </xdr:to>
    <xdr:sp macro="" textlink="">
      <xdr:nvSpPr>
        <xdr:cNvPr id="14748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30781</xdr:colOff>
      <xdr:row>4</xdr:row>
      <xdr:rowOff>238126</xdr:rowOff>
    </xdr:to>
    <xdr:sp macro="" textlink="">
      <xdr:nvSpPr>
        <xdr:cNvPr id="14749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14750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11731</xdr:colOff>
      <xdr:row>4</xdr:row>
      <xdr:rowOff>276226</xdr:rowOff>
    </xdr:to>
    <xdr:sp macro="" textlink="">
      <xdr:nvSpPr>
        <xdr:cNvPr id="14751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14752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11731</xdr:colOff>
      <xdr:row>4</xdr:row>
      <xdr:rowOff>238126</xdr:rowOff>
    </xdr:to>
    <xdr:sp macro="" textlink="">
      <xdr:nvSpPr>
        <xdr:cNvPr id="14753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106981</xdr:colOff>
      <xdr:row>4</xdr:row>
      <xdr:rowOff>238126</xdr:rowOff>
    </xdr:to>
    <xdr:sp macro="" textlink="">
      <xdr:nvSpPr>
        <xdr:cNvPr id="14754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75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75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75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75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75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76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76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76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76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76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76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76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76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76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76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77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77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77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77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77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77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77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77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77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77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78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78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78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78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78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78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78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78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78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78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79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357630</xdr:colOff>
      <xdr:row>4</xdr:row>
      <xdr:rowOff>238126</xdr:rowOff>
    </xdr:to>
    <xdr:sp macro="" textlink="">
      <xdr:nvSpPr>
        <xdr:cNvPr id="14791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4792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4793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4794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357630</xdr:colOff>
      <xdr:row>4</xdr:row>
      <xdr:rowOff>238126</xdr:rowOff>
    </xdr:to>
    <xdr:sp macro="" textlink="">
      <xdr:nvSpPr>
        <xdr:cNvPr id="14795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4796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357630</xdr:colOff>
      <xdr:row>4</xdr:row>
      <xdr:rowOff>238126</xdr:rowOff>
    </xdr:to>
    <xdr:sp macro="" textlink="">
      <xdr:nvSpPr>
        <xdr:cNvPr id="14797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4798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4799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4800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357630</xdr:colOff>
      <xdr:row>4</xdr:row>
      <xdr:rowOff>238126</xdr:rowOff>
    </xdr:to>
    <xdr:sp macro="" textlink="">
      <xdr:nvSpPr>
        <xdr:cNvPr id="14801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4802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357630</xdr:colOff>
      <xdr:row>4</xdr:row>
      <xdr:rowOff>238126</xdr:rowOff>
    </xdr:to>
    <xdr:sp macro="" textlink="">
      <xdr:nvSpPr>
        <xdr:cNvPr id="14803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4804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4805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4806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357630</xdr:colOff>
      <xdr:row>4</xdr:row>
      <xdr:rowOff>238126</xdr:rowOff>
    </xdr:to>
    <xdr:sp macro="" textlink="">
      <xdr:nvSpPr>
        <xdr:cNvPr id="14807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4808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357630</xdr:colOff>
      <xdr:row>4</xdr:row>
      <xdr:rowOff>238126</xdr:rowOff>
    </xdr:to>
    <xdr:sp macro="" textlink="">
      <xdr:nvSpPr>
        <xdr:cNvPr id="14809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4810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4811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4812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357630</xdr:colOff>
      <xdr:row>4</xdr:row>
      <xdr:rowOff>238126</xdr:rowOff>
    </xdr:to>
    <xdr:sp macro="" textlink="">
      <xdr:nvSpPr>
        <xdr:cNvPr id="14813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4814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357630</xdr:colOff>
      <xdr:row>4</xdr:row>
      <xdr:rowOff>238126</xdr:rowOff>
    </xdr:to>
    <xdr:sp macro="" textlink="">
      <xdr:nvSpPr>
        <xdr:cNvPr id="14815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4816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4817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271905</xdr:colOff>
      <xdr:row>4</xdr:row>
      <xdr:rowOff>238126</xdr:rowOff>
    </xdr:to>
    <xdr:sp macro="" textlink="">
      <xdr:nvSpPr>
        <xdr:cNvPr id="14818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357630</xdr:colOff>
      <xdr:row>4</xdr:row>
      <xdr:rowOff>238126</xdr:rowOff>
    </xdr:to>
    <xdr:sp macro="" textlink="">
      <xdr:nvSpPr>
        <xdr:cNvPr id="14819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271905</xdr:colOff>
      <xdr:row>4</xdr:row>
      <xdr:rowOff>276226</xdr:rowOff>
    </xdr:to>
    <xdr:sp macro="" textlink="">
      <xdr:nvSpPr>
        <xdr:cNvPr id="14820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357630</xdr:colOff>
      <xdr:row>4</xdr:row>
      <xdr:rowOff>238126</xdr:rowOff>
    </xdr:to>
    <xdr:sp macro="" textlink="">
      <xdr:nvSpPr>
        <xdr:cNvPr id="14821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348105</xdr:colOff>
      <xdr:row>4</xdr:row>
      <xdr:rowOff>276226</xdr:rowOff>
    </xdr:to>
    <xdr:sp macro="" textlink="">
      <xdr:nvSpPr>
        <xdr:cNvPr id="14822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4823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348105</xdr:colOff>
      <xdr:row>4</xdr:row>
      <xdr:rowOff>238126</xdr:rowOff>
    </xdr:to>
    <xdr:sp macro="" textlink="">
      <xdr:nvSpPr>
        <xdr:cNvPr id="14824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357630</xdr:colOff>
      <xdr:row>4</xdr:row>
      <xdr:rowOff>238126</xdr:rowOff>
    </xdr:to>
    <xdr:sp macro="" textlink="">
      <xdr:nvSpPr>
        <xdr:cNvPr id="14825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82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84140</xdr:colOff>
      <xdr:row>4</xdr:row>
      <xdr:rowOff>276226</xdr:rowOff>
    </xdr:to>
    <xdr:sp macro="" textlink="">
      <xdr:nvSpPr>
        <xdr:cNvPr id="14827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82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82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83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84140</xdr:colOff>
      <xdr:row>4</xdr:row>
      <xdr:rowOff>276226</xdr:rowOff>
    </xdr:to>
    <xdr:sp macro="" textlink="">
      <xdr:nvSpPr>
        <xdr:cNvPr id="14831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83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84140</xdr:colOff>
      <xdr:row>4</xdr:row>
      <xdr:rowOff>276226</xdr:rowOff>
    </xdr:to>
    <xdr:sp macro="" textlink="">
      <xdr:nvSpPr>
        <xdr:cNvPr id="14833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83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83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83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84140</xdr:colOff>
      <xdr:row>4</xdr:row>
      <xdr:rowOff>276226</xdr:rowOff>
    </xdr:to>
    <xdr:sp macro="" textlink="">
      <xdr:nvSpPr>
        <xdr:cNvPr id="14837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83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84140</xdr:colOff>
      <xdr:row>4</xdr:row>
      <xdr:rowOff>276226</xdr:rowOff>
    </xdr:to>
    <xdr:sp macro="" textlink="">
      <xdr:nvSpPr>
        <xdr:cNvPr id="14839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84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84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84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84140</xdr:colOff>
      <xdr:row>4</xdr:row>
      <xdr:rowOff>276226</xdr:rowOff>
    </xdr:to>
    <xdr:sp macro="" textlink="">
      <xdr:nvSpPr>
        <xdr:cNvPr id="14843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84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84140</xdr:colOff>
      <xdr:row>4</xdr:row>
      <xdr:rowOff>276226</xdr:rowOff>
    </xdr:to>
    <xdr:sp macro="" textlink="">
      <xdr:nvSpPr>
        <xdr:cNvPr id="14845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84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84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84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84140</xdr:colOff>
      <xdr:row>4</xdr:row>
      <xdr:rowOff>276226</xdr:rowOff>
    </xdr:to>
    <xdr:sp macro="" textlink="">
      <xdr:nvSpPr>
        <xdr:cNvPr id="14849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85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84140</xdr:colOff>
      <xdr:row>4</xdr:row>
      <xdr:rowOff>276226</xdr:rowOff>
    </xdr:to>
    <xdr:sp macro="" textlink="">
      <xdr:nvSpPr>
        <xdr:cNvPr id="14851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85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85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85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84140</xdr:colOff>
      <xdr:row>4</xdr:row>
      <xdr:rowOff>276226</xdr:rowOff>
    </xdr:to>
    <xdr:sp macro="" textlink="">
      <xdr:nvSpPr>
        <xdr:cNvPr id="14855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85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84140</xdr:colOff>
      <xdr:row>4</xdr:row>
      <xdr:rowOff>276226</xdr:rowOff>
    </xdr:to>
    <xdr:sp macro="" textlink="">
      <xdr:nvSpPr>
        <xdr:cNvPr id="14857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85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85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84140</xdr:colOff>
      <xdr:row>4</xdr:row>
      <xdr:rowOff>238126</xdr:rowOff>
    </xdr:to>
    <xdr:sp macro="" textlink="">
      <xdr:nvSpPr>
        <xdr:cNvPr id="1486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84140</xdr:colOff>
      <xdr:row>4</xdr:row>
      <xdr:rowOff>276226</xdr:rowOff>
    </xdr:to>
    <xdr:sp macro="" textlink="">
      <xdr:nvSpPr>
        <xdr:cNvPr id="14861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86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486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86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86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86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486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86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486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87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87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87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487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87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487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87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87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87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487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88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488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88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88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88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488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88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488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88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88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89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489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89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489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89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89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46908</xdr:colOff>
      <xdr:row>4</xdr:row>
      <xdr:rowOff>238126</xdr:rowOff>
    </xdr:to>
    <xdr:sp macro="" textlink="">
      <xdr:nvSpPr>
        <xdr:cNvPr id="1489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46908</xdr:colOff>
      <xdr:row>4</xdr:row>
      <xdr:rowOff>276226</xdr:rowOff>
    </xdr:to>
    <xdr:sp macro="" textlink="">
      <xdr:nvSpPr>
        <xdr:cNvPr id="1489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367157</xdr:colOff>
      <xdr:row>4</xdr:row>
      <xdr:rowOff>238126</xdr:rowOff>
    </xdr:to>
    <xdr:sp macro="" textlink="">
      <xdr:nvSpPr>
        <xdr:cNvPr id="14898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271907</xdr:colOff>
      <xdr:row>4</xdr:row>
      <xdr:rowOff>276226</xdr:rowOff>
    </xdr:to>
    <xdr:sp macro="" textlink="">
      <xdr:nvSpPr>
        <xdr:cNvPr id="14899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271907</xdr:colOff>
      <xdr:row>4</xdr:row>
      <xdr:rowOff>238126</xdr:rowOff>
    </xdr:to>
    <xdr:sp macro="" textlink="">
      <xdr:nvSpPr>
        <xdr:cNvPr id="14900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271907</xdr:colOff>
      <xdr:row>4</xdr:row>
      <xdr:rowOff>238126</xdr:rowOff>
    </xdr:to>
    <xdr:sp macro="" textlink="">
      <xdr:nvSpPr>
        <xdr:cNvPr id="14901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367157</xdr:colOff>
      <xdr:row>4</xdr:row>
      <xdr:rowOff>238126</xdr:rowOff>
    </xdr:to>
    <xdr:sp macro="" textlink="">
      <xdr:nvSpPr>
        <xdr:cNvPr id="14902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271907</xdr:colOff>
      <xdr:row>4</xdr:row>
      <xdr:rowOff>276226</xdr:rowOff>
    </xdr:to>
    <xdr:sp macro="" textlink="">
      <xdr:nvSpPr>
        <xdr:cNvPr id="14903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443357</xdr:colOff>
      <xdr:row>4</xdr:row>
      <xdr:rowOff>238126</xdr:rowOff>
    </xdr:to>
    <xdr:sp macro="" textlink="">
      <xdr:nvSpPr>
        <xdr:cNvPr id="14904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348107</xdr:colOff>
      <xdr:row>4</xdr:row>
      <xdr:rowOff>276226</xdr:rowOff>
    </xdr:to>
    <xdr:sp macro="" textlink="">
      <xdr:nvSpPr>
        <xdr:cNvPr id="14905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348107</xdr:colOff>
      <xdr:row>4</xdr:row>
      <xdr:rowOff>238126</xdr:rowOff>
    </xdr:to>
    <xdr:sp macro="" textlink="">
      <xdr:nvSpPr>
        <xdr:cNvPr id="14906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348107</xdr:colOff>
      <xdr:row>4</xdr:row>
      <xdr:rowOff>238126</xdr:rowOff>
    </xdr:to>
    <xdr:sp macro="" textlink="">
      <xdr:nvSpPr>
        <xdr:cNvPr id="14907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443357</xdr:colOff>
      <xdr:row>4</xdr:row>
      <xdr:rowOff>238126</xdr:rowOff>
    </xdr:to>
    <xdr:sp macro="" textlink="">
      <xdr:nvSpPr>
        <xdr:cNvPr id="14908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348107</xdr:colOff>
      <xdr:row>4</xdr:row>
      <xdr:rowOff>276226</xdr:rowOff>
    </xdr:to>
    <xdr:sp macro="" textlink="">
      <xdr:nvSpPr>
        <xdr:cNvPr id="14909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367157</xdr:colOff>
      <xdr:row>4</xdr:row>
      <xdr:rowOff>238126</xdr:rowOff>
    </xdr:to>
    <xdr:sp macro="" textlink="">
      <xdr:nvSpPr>
        <xdr:cNvPr id="14910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271907</xdr:colOff>
      <xdr:row>4</xdr:row>
      <xdr:rowOff>276226</xdr:rowOff>
    </xdr:to>
    <xdr:sp macro="" textlink="">
      <xdr:nvSpPr>
        <xdr:cNvPr id="14911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271907</xdr:colOff>
      <xdr:row>4</xdr:row>
      <xdr:rowOff>238126</xdr:rowOff>
    </xdr:to>
    <xdr:sp macro="" textlink="">
      <xdr:nvSpPr>
        <xdr:cNvPr id="14912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271907</xdr:colOff>
      <xdr:row>4</xdr:row>
      <xdr:rowOff>238126</xdr:rowOff>
    </xdr:to>
    <xdr:sp macro="" textlink="">
      <xdr:nvSpPr>
        <xdr:cNvPr id="14913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367157</xdr:colOff>
      <xdr:row>4</xdr:row>
      <xdr:rowOff>238126</xdr:rowOff>
    </xdr:to>
    <xdr:sp macro="" textlink="">
      <xdr:nvSpPr>
        <xdr:cNvPr id="14914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271907</xdr:colOff>
      <xdr:row>4</xdr:row>
      <xdr:rowOff>276226</xdr:rowOff>
    </xdr:to>
    <xdr:sp macro="" textlink="">
      <xdr:nvSpPr>
        <xdr:cNvPr id="14915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443357</xdr:colOff>
      <xdr:row>4</xdr:row>
      <xdr:rowOff>238126</xdr:rowOff>
    </xdr:to>
    <xdr:sp macro="" textlink="">
      <xdr:nvSpPr>
        <xdr:cNvPr id="14916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348107</xdr:colOff>
      <xdr:row>4</xdr:row>
      <xdr:rowOff>276226</xdr:rowOff>
    </xdr:to>
    <xdr:sp macro="" textlink="">
      <xdr:nvSpPr>
        <xdr:cNvPr id="14917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348107</xdr:colOff>
      <xdr:row>4</xdr:row>
      <xdr:rowOff>238126</xdr:rowOff>
    </xdr:to>
    <xdr:sp macro="" textlink="">
      <xdr:nvSpPr>
        <xdr:cNvPr id="14918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348107</xdr:colOff>
      <xdr:row>4</xdr:row>
      <xdr:rowOff>238126</xdr:rowOff>
    </xdr:to>
    <xdr:sp macro="" textlink="">
      <xdr:nvSpPr>
        <xdr:cNvPr id="14919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443357</xdr:colOff>
      <xdr:row>4</xdr:row>
      <xdr:rowOff>238126</xdr:rowOff>
    </xdr:to>
    <xdr:sp macro="" textlink="">
      <xdr:nvSpPr>
        <xdr:cNvPr id="14920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348107</xdr:colOff>
      <xdr:row>4</xdr:row>
      <xdr:rowOff>276226</xdr:rowOff>
    </xdr:to>
    <xdr:sp macro="" textlink="">
      <xdr:nvSpPr>
        <xdr:cNvPr id="14921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367157</xdr:colOff>
      <xdr:row>4</xdr:row>
      <xdr:rowOff>238126</xdr:rowOff>
    </xdr:to>
    <xdr:sp macro="" textlink="">
      <xdr:nvSpPr>
        <xdr:cNvPr id="14922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271907</xdr:colOff>
      <xdr:row>4</xdr:row>
      <xdr:rowOff>276226</xdr:rowOff>
    </xdr:to>
    <xdr:sp macro="" textlink="">
      <xdr:nvSpPr>
        <xdr:cNvPr id="14923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271907</xdr:colOff>
      <xdr:row>4</xdr:row>
      <xdr:rowOff>238126</xdr:rowOff>
    </xdr:to>
    <xdr:sp macro="" textlink="">
      <xdr:nvSpPr>
        <xdr:cNvPr id="14924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271907</xdr:colOff>
      <xdr:row>4</xdr:row>
      <xdr:rowOff>238126</xdr:rowOff>
    </xdr:to>
    <xdr:sp macro="" textlink="">
      <xdr:nvSpPr>
        <xdr:cNvPr id="14925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367157</xdr:colOff>
      <xdr:row>4</xdr:row>
      <xdr:rowOff>238126</xdr:rowOff>
    </xdr:to>
    <xdr:sp macro="" textlink="">
      <xdr:nvSpPr>
        <xdr:cNvPr id="14926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271905</xdr:colOff>
      <xdr:row>4</xdr:row>
      <xdr:rowOff>284852</xdr:rowOff>
    </xdr:to>
    <xdr:sp macro="" textlink="">
      <xdr:nvSpPr>
        <xdr:cNvPr id="14927" name="AutoShape 1"/>
        <xdr:cNvSpPr>
          <a:spLocks noChangeAspect="1" noChangeArrowheads="1"/>
        </xdr:cNvSpPr>
      </xdr:nvSpPr>
      <xdr:spPr bwMode="auto">
        <a:xfrm>
          <a:off x="7016151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443357</xdr:colOff>
      <xdr:row>4</xdr:row>
      <xdr:rowOff>238126</xdr:rowOff>
    </xdr:to>
    <xdr:sp macro="" textlink="">
      <xdr:nvSpPr>
        <xdr:cNvPr id="14928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348107</xdr:colOff>
      <xdr:row>4</xdr:row>
      <xdr:rowOff>276226</xdr:rowOff>
    </xdr:to>
    <xdr:sp macro="" textlink="">
      <xdr:nvSpPr>
        <xdr:cNvPr id="14929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93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93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93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93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93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93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93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93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93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93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94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94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94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94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94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94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94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94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94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94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95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95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95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95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95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95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95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95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95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95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96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96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96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96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46907</xdr:colOff>
      <xdr:row>4</xdr:row>
      <xdr:rowOff>238126</xdr:rowOff>
    </xdr:to>
    <xdr:sp macro="" textlink="">
      <xdr:nvSpPr>
        <xdr:cNvPr id="1496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46907</xdr:colOff>
      <xdr:row>4</xdr:row>
      <xdr:rowOff>276226</xdr:rowOff>
    </xdr:to>
    <xdr:sp macro="" textlink="">
      <xdr:nvSpPr>
        <xdr:cNvPr id="1496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159339</xdr:colOff>
      <xdr:row>4</xdr:row>
      <xdr:rowOff>238126</xdr:rowOff>
    </xdr:to>
    <xdr:sp macro="" textlink="">
      <xdr:nvSpPr>
        <xdr:cNvPr id="14966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64089</xdr:colOff>
      <xdr:row>4</xdr:row>
      <xdr:rowOff>276226</xdr:rowOff>
    </xdr:to>
    <xdr:sp macro="" textlink="">
      <xdr:nvSpPr>
        <xdr:cNvPr id="14967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64089</xdr:colOff>
      <xdr:row>4</xdr:row>
      <xdr:rowOff>238126</xdr:rowOff>
    </xdr:to>
    <xdr:sp macro="" textlink="">
      <xdr:nvSpPr>
        <xdr:cNvPr id="14968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64089</xdr:colOff>
      <xdr:row>4</xdr:row>
      <xdr:rowOff>238126</xdr:rowOff>
    </xdr:to>
    <xdr:sp macro="" textlink="">
      <xdr:nvSpPr>
        <xdr:cNvPr id="14969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159339</xdr:colOff>
      <xdr:row>4</xdr:row>
      <xdr:rowOff>238126</xdr:rowOff>
    </xdr:to>
    <xdr:sp macro="" textlink="">
      <xdr:nvSpPr>
        <xdr:cNvPr id="14970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64089</xdr:colOff>
      <xdr:row>4</xdr:row>
      <xdr:rowOff>276226</xdr:rowOff>
    </xdr:to>
    <xdr:sp macro="" textlink="">
      <xdr:nvSpPr>
        <xdr:cNvPr id="14971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235539</xdr:colOff>
      <xdr:row>4</xdr:row>
      <xdr:rowOff>238126</xdr:rowOff>
    </xdr:to>
    <xdr:sp macro="" textlink="">
      <xdr:nvSpPr>
        <xdr:cNvPr id="14972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140289</xdr:colOff>
      <xdr:row>4</xdr:row>
      <xdr:rowOff>276226</xdr:rowOff>
    </xdr:to>
    <xdr:sp macro="" textlink="">
      <xdr:nvSpPr>
        <xdr:cNvPr id="14973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140289</xdr:colOff>
      <xdr:row>4</xdr:row>
      <xdr:rowOff>238126</xdr:rowOff>
    </xdr:to>
    <xdr:sp macro="" textlink="">
      <xdr:nvSpPr>
        <xdr:cNvPr id="14974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140289</xdr:colOff>
      <xdr:row>4</xdr:row>
      <xdr:rowOff>238126</xdr:rowOff>
    </xdr:to>
    <xdr:sp macro="" textlink="">
      <xdr:nvSpPr>
        <xdr:cNvPr id="14975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235539</xdr:colOff>
      <xdr:row>4</xdr:row>
      <xdr:rowOff>238126</xdr:rowOff>
    </xdr:to>
    <xdr:sp macro="" textlink="">
      <xdr:nvSpPr>
        <xdr:cNvPr id="14976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140289</xdr:colOff>
      <xdr:row>4</xdr:row>
      <xdr:rowOff>276226</xdr:rowOff>
    </xdr:to>
    <xdr:sp macro="" textlink="">
      <xdr:nvSpPr>
        <xdr:cNvPr id="14977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159339</xdr:colOff>
      <xdr:row>4</xdr:row>
      <xdr:rowOff>238126</xdr:rowOff>
    </xdr:to>
    <xdr:sp macro="" textlink="">
      <xdr:nvSpPr>
        <xdr:cNvPr id="14978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64089</xdr:colOff>
      <xdr:row>4</xdr:row>
      <xdr:rowOff>276226</xdr:rowOff>
    </xdr:to>
    <xdr:sp macro="" textlink="">
      <xdr:nvSpPr>
        <xdr:cNvPr id="14979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64089</xdr:colOff>
      <xdr:row>4</xdr:row>
      <xdr:rowOff>238126</xdr:rowOff>
    </xdr:to>
    <xdr:sp macro="" textlink="">
      <xdr:nvSpPr>
        <xdr:cNvPr id="14980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64089</xdr:colOff>
      <xdr:row>4</xdr:row>
      <xdr:rowOff>238126</xdr:rowOff>
    </xdr:to>
    <xdr:sp macro="" textlink="">
      <xdr:nvSpPr>
        <xdr:cNvPr id="14981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159339</xdr:colOff>
      <xdr:row>4</xdr:row>
      <xdr:rowOff>238126</xdr:rowOff>
    </xdr:to>
    <xdr:sp macro="" textlink="">
      <xdr:nvSpPr>
        <xdr:cNvPr id="14982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64089</xdr:colOff>
      <xdr:row>4</xdr:row>
      <xdr:rowOff>276226</xdr:rowOff>
    </xdr:to>
    <xdr:sp macro="" textlink="">
      <xdr:nvSpPr>
        <xdr:cNvPr id="14983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235539</xdr:colOff>
      <xdr:row>4</xdr:row>
      <xdr:rowOff>238126</xdr:rowOff>
    </xdr:to>
    <xdr:sp macro="" textlink="">
      <xdr:nvSpPr>
        <xdr:cNvPr id="14984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140289</xdr:colOff>
      <xdr:row>4</xdr:row>
      <xdr:rowOff>276226</xdr:rowOff>
    </xdr:to>
    <xdr:sp macro="" textlink="">
      <xdr:nvSpPr>
        <xdr:cNvPr id="14985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140289</xdr:colOff>
      <xdr:row>4</xdr:row>
      <xdr:rowOff>238126</xdr:rowOff>
    </xdr:to>
    <xdr:sp macro="" textlink="">
      <xdr:nvSpPr>
        <xdr:cNvPr id="14986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140289</xdr:colOff>
      <xdr:row>4</xdr:row>
      <xdr:rowOff>238126</xdr:rowOff>
    </xdr:to>
    <xdr:sp macro="" textlink="">
      <xdr:nvSpPr>
        <xdr:cNvPr id="14987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235539</xdr:colOff>
      <xdr:row>4</xdr:row>
      <xdr:rowOff>238126</xdr:rowOff>
    </xdr:to>
    <xdr:sp macro="" textlink="">
      <xdr:nvSpPr>
        <xdr:cNvPr id="14988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140289</xdr:colOff>
      <xdr:row>4</xdr:row>
      <xdr:rowOff>276226</xdr:rowOff>
    </xdr:to>
    <xdr:sp macro="" textlink="">
      <xdr:nvSpPr>
        <xdr:cNvPr id="14989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159339</xdr:colOff>
      <xdr:row>4</xdr:row>
      <xdr:rowOff>238126</xdr:rowOff>
    </xdr:to>
    <xdr:sp macro="" textlink="">
      <xdr:nvSpPr>
        <xdr:cNvPr id="14990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64089</xdr:colOff>
      <xdr:row>4</xdr:row>
      <xdr:rowOff>276226</xdr:rowOff>
    </xdr:to>
    <xdr:sp macro="" textlink="">
      <xdr:nvSpPr>
        <xdr:cNvPr id="14991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64089</xdr:colOff>
      <xdr:row>4</xdr:row>
      <xdr:rowOff>238126</xdr:rowOff>
    </xdr:to>
    <xdr:sp macro="" textlink="">
      <xdr:nvSpPr>
        <xdr:cNvPr id="14992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64089</xdr:colOff>
      <xdr:row>4</xdr:row>
      <xdr:rowOff>238126</xdr:rowOff>
    </xdr:to>
    <xdr:sp macro="" textlink="">
      <xdr:nvSpPr>
        <xdr:cNvPr id="14993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159339</xdr:colOff>
      <xdr:row>4</xdr:row>
      <xdr:rowOff>238126</xdr:rowOff>
    </xdr:to>
    <xdr:sp macro="" textlink="">
      <xdr:nvSpPr>
        <xdr:cNvPr id="14994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64089</xdr:colOff>
      <xdr:row>4</xdr:row>
      <xdr:rowOff>276226</xdr:rowOff>
    </xdr:to>
    <xdr:sp macro="" textlink="">
      <xdr:nvSpPr>
        <xdr:cNvPr id="14995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235539</xdr:colOff>
      <xdr:row>4</xdr:row>
      <xdr:rowOff>238126</xdr:rowOff>
    </xdr:to>
    <xdr:sp macro="" textlink="">
      <xdr:nvSpPr>
        <xdr:cNvPr id="14996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140289</xdr:colOff>
      <xdr:row>4</xdr:row>
      <xdr:rowOff>276226</xdr:rowOff>
    </xdr:to>
    <xdr:sp macro="" textlink="">
      <xdr:nvSpPr>
        <xdr:cNvPr id="14997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140289</xdr:colOff>
      <xdr:row>4</xdr:row>
      <xdr:rowOff>238126</xdr:rowOff>
    </xdr:to>
    <xdr:sp macro="" textlink="">
      <xdr:nvSpPr>
        <xdr:cNvPr id="14998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499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1166950</xdr:colOff>
      <xdr:row>4</xdr:row>
      <xdr:rowOff>276226</xdr:rowOff>
    </xdr:to>
    <xdr:sp macro="" textlink="">
      <xdr:nvSpPr>
        <xdr:cNvPr id="15000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1166950</xdr:colOff>
      <xdr:row>4</xdr:row>
      <xdr:rowOff>238126</xdr:rowOff>
    </xdr:to>
    <xdr:sp macro="" textlink="">
      <xdr:nvSpPr>
        <xdr:cNvPr id="15001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1166950</xdr:colOff>
      <xdr:row>4</xdr:row>
      <xdr:rowOff>238126</xdr:rowOff>
    </xdr:to>
    <xdr:sp macro="" textlink="">
      <xdr:nvSpPr>
        <xdr:cNvPr id="15002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500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1166950</xdr:colOff>
      <xdr:row>4</xdr:row>
      <xdr:rowOff>276226</xdr:rowOff>
    </xdr:to>
    <xdr:sp macro="" textlink="">
      <xdr:nvSpPr>
        <xdr:cNvPr id="15004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500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45037</xdr:colOff>
      <xdr:row>4</xdr:row>
      <xdr:rowOff>276226</xdr:rowOff>
    </xdr:to>
    <xdr:sp macro="" textlink="">
      <xdr:nvSpPr>
        <xdr:cNvPr id="15006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500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5008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500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45037</xdr:colOff>
      <xdr:row>4</xdr:row>
      <xdr:rowOff>276226</xdr:rowOff>
    </xdr:to>
    <xdr:sp macro="" textlink="">
      <xdr:nvSpPr>
        <xdr:cNvPr id="15010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501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1166950</xdr:colOff>
      <xdr:row>4</xdr:row>
      <xdr:rowOff>276226</xdr:rowOff>
    </xdr:to>
    <xdr:sp macro="" textlink="">
      <xdr:nvSpPr>
        <xdr:cNvPr id="15012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1166950</xdr:colOff>
      <xdr:row>4</xdr:row>
      <xdr:rowOff>238126</xdr:rowOff>
    </xdr:to>
    <xdr:sp macro="" textlink="">
      <xdr:nvSpPr>
        <xdr:cNvPr id="15013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1166950</xdr:colOff>
      <xdr:row>4</xdr:row>
      <xdr:rowOff>238126</xdr:rowOff>
    </xdr:to>
    <xdr:sp macro="" textlink="">
      <xdr:nvSpPr>
        <xdr:cNvPr id="15014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501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1166950</xdr:colOff>
      <xdr:row>4</xdr:row>
      <xdr:rowOff>276226</xdr:rowOff>
    </xdr:to>
    <xdr:sp macro="" textlink="">
      <xdr:nvSpPr>
        <xdr:cNvPr id="15016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501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45037</xdr:colOff>
      <xdr:row>4</xdr:row>
      <xdr:rowOff>276226</xdr:rowOff>
    </xdr:to>
    <xdr:sp macro="" textlink="">
      <xdr:nvSpPr>
        <xdr:cNvPr id="15018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501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5020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502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45037</xdr:colOff>
      <xdr:row>4</xdr:row>
      <xdr:rowOff>276226</xdr:rowOff>
    </xdr:to>
    <xdr:sp macro="" textlink="">
      <xdr:nvSpPr>
        <xdr:cNvPr id="15022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502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1166950</xdr:colOff>
      <xdr:row>4</xdr:row>
      <xdr:rowOff>276226</xdr:rowOff>
    </xdr:to>
    <xdr:sp macro="" textlink="">
      <xdr:nvSpPr>
        <xdr:cNvPr id="15024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1166950</xdr:colOff>
      <xdr:row>4</xdr:row>
      <xdr:rowOff>238126</xdr:rowOff>
    </xdr:to>
    <xdr:sp macro="" textlink="">
      <xdr:nvSpPr>
        <xdr:cNvPr id="15025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1166950</xdr:colOff>
      <xdr:row>4</xdr:row>
      <xdr:rowOff>238126</xdr:rowOff>
    </xdr:to>
    <xdr:sp macro="" textlink="">
      <xdr:nvSpPr>
        <xdr:cNvPr id="15026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502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1166950</xdr:colOff>
      <xdr:row>4</xdr:row>
      <xdr:rowOff>276226</xdr:rowOff>
    </xdr:to>
    <xdr:sp macro="" textlink="">
      <xdr:nvSpPr>
        <xdr:cNvPr id="15028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502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45037</xdr:colOff>
      <xdr:row>4</xdr:row>
      <xdr:rowOff>276226</xdr:rowOff>
    </xdr:to>
    <xdr:sp macro="" textlink="">
      <xdr:nvSpPr>
        <xdr:cNvPr id="15030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45037</xdr:colOff>
      <xdr:row>4</xdr:row>
      <xdr:rowOff>238126</xdr:rowOff>
    </xdr:to>
    <xdr:sp macro="" textlink="">
      <xdr:nvSpPr>
        <xdr:cNvPr id="1503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257028</xdr:colOff>
      <xdr:row>4</xdr:row>
      <xdr:rowOff>238126</xdr:rowOff>
    </xdr:to>
    <xdr:sp macro="" textlink="">
      <xdr:nvSpPr>
        <xdr:cNvPr id="15032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161777</xdr:colOff>
      <xdr:row>4</xdr:row>
      <xdr:rowOff>276226</xdr:rowOff>
    </xdr:to>
    <xdr:sp macro="" textlink="">
      <xdr:nvSpPr>
        <xdr:cNvPr id="15033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161777</xdr:colOff>
      <xdr:row>4</xdr:row>
      <xdr:rowOff>238126</xdr:rowOff>
    </xdr:to>
    <xdr:sp macro="" textlink="">
      <xdr:nvSpPr>
        <xdr:cNvPr id="15034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161777</xdr:colOff>
      <xdr:row>4</xdr:row>
      <xdr:rowOff>238126</xdr:rowOff>
    </xdr:to>
    <xdr:sp macro="" textlink="">
      <xdr:nvSpPr>
        <xdr:cNvPr id="15035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257028</xdr:colOff>
      <xdr:row>4</xdr:row>
      <xdr:rowOff>238126</xdr:rowOff>
    </xdr:to>
    <xdr:sp macro="" textlink="">
      <xdr:nvSpPr>
        <xdr:cNvPr id="15036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161777</xdr:colOff>
      <xdr:row>4</xdr:row>
      <xdr:rowOff>276226</xdr:rowOff>
    </xdr:to>
    <xdr:sp macro="" textlink="">
      <xdr:nvSpPr>
        <xdr:cNvPr id="15037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333228</xdr:colOff>
      <xdr:row>4</xdr:row>
      <xdr:rowOff>238126</xdr:rowOff>
    </xdr:to>
    <xdr:sp macro="" textlink="">
      <xdr:nvSpPr>
        <xdr:cNvPr id="15038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237978</xdr:colOff>
      <xdr:row>4</xdr:row>
      <xdr:rowOff>276226</xdr:rowOff>
    </xdr:to>
    <xdr:sp macro="" textlink="">
      <xdr:nvSpPr>
        <xdr:cNvPr id="15039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237978</xdr:colOff>
      <xdr:row>4</xdr:row>
      <xdr:rowOff>238126</xdr:rowOff>
    </xdr:to>
    <xdr:sp macro="" textlink="">
      <xdr:nvSpPr>
        <xdr:cNvPr id="15040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237978</xdr:colOff>
      <xdr:row>4</xdr:row>
      <xdr:rowOff>238126</xdr:rowOff>
    </xdr:to>
    <xdr:sp macro="" textlink="">
      <xdr:nvSpPr>
        <xdr:cNvPr id="15041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333228</xdr:colOff>
      <xdr:row>4</xdr:row>
      <xdr:rowOff>238126</xdr:rowOff>
    </xdr:to>
    <xdr:sp macro="" textlink="">
      <xdr:nvSpPr>
        <xdr:cNvPr id="15042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237978</xdr:colOff>
      <xdr:row>4</xdr:row>
      <xdr:rowOff>276226</xdr:rowOff>
    </xdr:to>
    <xdr:sp macro="" textlink="">
      <xdr:nvSpPr>
        <xdr:cNvPr id="15043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257028</xdr:colOff>
      <xdr:row>4</xdr:row>
      <xdr:rowOff>238126</xdr:rowOff>
    </xdr:to>
    <xdr:sp macro="" textlink="">
      <xdr:nvSpPr>
        <xdr:cNvPr id="15044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161777</xdr:colOff>
      <xdr:row>4</xdr:row>
      <xdr:rowOff>276226</xdr:rowOff>
    </xdr:to>
    <xdr:sp macro="" textlink="">
      <xdr:nvSpPr>
        <xdr:cNvPr id="15045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161777</xdr:colOff>
      <xdr:row>4</xdr:row>
      <xdr:rowOff>238126</xdr:rowOff>
    </xdr:to>
    <xdr:sp macro="" textlink="">
      <xdr:nvSpPr>
        <xdr:cNvPr id="15046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161777</xdr:colOff>
      <xdr:row>4</xdr:row>
      <xdr:rowOff>238126</xdr:rowOff>
    </xdr:to>
    <xdr:sp macro="" textlink="">
      <xdr:nvSpPr>
        <xdr:cNvPr id="15047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257028</xdr:colOff>
      <xdr:row>4</xdr:row>
      <xdr:rowOff>238126</xdr:rowOff>
    </xdr:to>
    <xdr:sp macro="" textlink="">
      <xdr:nvSpPr>
        <xdr:cNvPr id="15048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161777</xdr:colOff>
      <xdr:row>4</xdr:row>
      <xdr:rowOff>276226</xdr:rowOff>
    </xdr:to>
    <xdr:sp macro="" textlink="">
      <xdr:nvSpPr>
        <xdr:cNvPr id="15049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333228</xdr:colOff>
      <xdr:row>4</xdr:row>
      <xdr:rowOff>238126</xdr:rowOff>
    </xdr:to>
    <xdr:sp macro="" textlink="">
      <xdr:nvSpPr>
        <xdr:cNvPr id="15050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237978</xdr:colOff>
      <xdr:row>4</xdr:row>
      <xdr:rowOff>276226</xdr:rowOff>
    </xdr:to>
    <xdr:sp macro="" textlink="">
      <xdr:nvSpPr>
        <xdr:cNvPr id="15051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237978</xdr:colOff>
      <xdr:row>4</xdr:row>
      <xdr:rowOff>238126</xdr:rowOff>
    </xdr:to>
    <xdr:sp macro="" textlink="">
      <xdr:nvSpPr>
        <xdr:cNvPr id="15052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237978</xdr:colOff>
      <xdr:row>4</xdr:row>
      <xdr:rowOff>238126</xdr:rowOff>
    </xdr:to>
    <xdr:sp macro="" textlink="">
      <xdr:nvSpPr>
        <xdr:cNvPr id="15053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333228</xdr:colOff>
      <xdr:row>4</xdr:row>
      <xdr:rowOff>238126</xdr:rowOff>
    </xdr:to>
    <xdr:sp macro="" textlink="">
      <xdr:nvSpPr>
        <xdr:cNvPr id="15054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237978</xdr:colOff>
      <xdr:row>4</xdr:row>
      <xdr:rowOff>276226</xdr:rowOff>
    </xdr:to>
    <xdr:sp macro="" textlink="">
      <xdr:nvSpPr>
        <xdr:cNvPr id="15055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257028</xdr:colOff>
      <xdr:row>4</xdr:row>
      <xdr:rowOff>238126</xdr:rowOff>
    </xdr:to>
    <xdr:sp macro="" textlink="">
      <xdr:nvSpPr>
        <xdr:cNvPr id="15056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161777</xdr:colOff>
      <xdr:row>4</xdr:row>
      <xdr:rowOff>276226</xdr:rowOff>
    </xdr:to>
    <xdr:sp macro="" textlink="">
      <xdr:nvSpPr>
        <xdr:cNvPr id="15057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161777</xdr:colOff>
      <xdr:row>4</xdr:row>
      <xdr:rowOff>238126</xdr:rowOff>
    </xdr:to>
    <xdr:sp macro="" textlink="">
      <xdr:nvSpPr>
        <xdr:cNvPr id="15058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161777</xdr:colOff>
      <xdr:row>4</xdr:row>
      <xdr:rowOff>238126</xdr:rowOff>
    </xdr:to>
    <xdr:sp macro="" textlink="">
      <xdr:nvSpPr>
        <xdr:cNvPr id="15059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257028</xdr:colOff>
      <xdr:row>4</xdr:row>
      <xdr:rowOff>238126</xdr:rowOff>
    </xdr:to>
    <xdr:sp macro="" textlink="">
      <xdr:nvSpPr>
        <xdr:cNvPr id="15060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161777</xdr:colOff>
      <xdr:row>4</xdr:row>
      <xdr:rowOff>276226</xdr:rowOff>
    </xdr:to>
    <xdr:sp macro="" textlink="">
      <xdr:nvSpPr>
        <xdr:cNvPr id="15061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276345</xdr:rowOff>
    </xdr:from>
    <xdr:to>
      <xdr:col>27</xdr:col>
      <xdr:colOff>572851</xdr:colOff>
      <xdr:row>4</xdr:row>
      <xdr:rowOff>257296</xdr:rowOff>
    </xdr:to>
    <xdr:sp macro="" textlink="">
      <xdr:nvSpPr>
        <xdr:cNvPr id="15062" name="AutoShape 1"/>
        <xdr:cNvSpPr>
          <a:spLocks noChangeAspect="1" noChangeArrowheads="1"/>
        </xdr:cNvSpPr>
      </xdr:nvSpPr>
      <xdr:spPr bwMode="auto">
        <a:xfrm>
          <a:off x="18019622" y="583062"/>
          <a:ext cx="305534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29</xdr:col>
      <xdr:colOff>237978</xdr:colOff>
      <xdr:row>4</xdr:row>
      <xdr:rowOff>276226</xdr:rowOff>
    </xdr:to>
    <xdr:sp macro="" textlink="">
      <xdr:nvSpPr>
        <xdr:cNvPr id="15063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237978</xdr:colOff>
      <xdr:row>4</xdr:row>
      <xdr:rowOff>238126</xdr:rowOff>
    </xdr:to>
    <xdr:sp macro="" textlink="">
      <xdr:nvSpPr>
        <xdr:cNvPr id="15064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237978</xdr:colOff>
      <xdr:row>4</xdr:row>
      <xdr:rowOff>238126</xdr:rowOff>
    </xdr:to>
    <xdr:sp macro="" textlink="">
      <xdr:nvSpPr>
        <xdr:cNvPr id="15065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506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569053</xdr:colOff>
      <xdr:row>4</xdr:row>
      <xdr:rowOff>276226</xdr:rowOff>
    </xdr:to>
    <xdr:sp macro="" textlink="">
      <xdr:nvSpPr>
        <xdr:cNvPr id="15067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506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5069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507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569053</xdr:colOff>
      <xdr:row>4</xdr:row>
      <xdr:rowOff>276226</xdr:rowOff>
    </xdr:to>
    <xdr:sp macro="" textlink="">
      <xdr:nvSpPr>
        <xdr:cNvPr id="15071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5072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569053</xdr:colOff>
      <xdr:row>4</xdr:row>
      <xdr:rowOff>276226</xdr:rowOff>
    </xdr:to>
    <xdr:sp macro="" textlink="">
      <xdr:nvSpPr>
        <xdr:cNvPr id="15073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5074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5075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507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569053</xdr:colOff>
      <xdr:row>4</xdr:row>
      <xdr:rowOff>276226</xdr:rowOff>
    </xdr:to>
    <xdr:sp macro="" textlink="">
      <xdr:nvSpPr>
        <xdr:cNvPr id="15077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507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569053</xdr:colOff>
      <xdr:row>4</xdr:row>
      <xdr:rowOff>276226</xdr:rowOff>
    </xdr:to>
    <xdr:sp macro="" textlink="">
      <xdr:nvSpPr>
        <xdr:cNvPr id="15079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508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5081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5082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569053</xdr:colOff>
      <xdr:row>4</xdr:row>
      <xdr:rowOff>276226</xdr:rowOff>
    </xdr:to>
    <xdr:sp macro="" textlink="">
      <xdr:nvSpPr>
        <xdr:cNvPr id="15083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5084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569053</xdr:colOff>
      <xdr:row>4</xdr:row>
      <xdr:rowOff>276226</xdr:rowOff>
    </xdr:to>
    <xdr:sp macro="" textlink="">
      <xdr:nvSpPr>
        <xdr:cNvPr id="15085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508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5087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508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569053</xdr:colOff>
      <xdr:row>4</xdr:row>
      <xdr:rowOff>276226</xdr:rowOff>
    </xdr:to>
    <xdr:sp macro="" textlink="">
      <xdr:nvSpPr>
        <xdr:cNvPr id="15089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509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569053</xdr:colOff>
      <xdr:row>4</xdr:row>
      <xdr:rowOff>276226</xdr:rowOff>
    </xdr:to>
    <xdr:sp macro="" textlink="">
      <xdr:nvSpPr>
        <xdr:cNvPr id="15091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5092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5093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5094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569053</xdr:colOff>
      <xdr:row>4</xdr:row>
      <xdr:rowOff>276226</xdr:rowOff>
    </xdr:to>
    <xdr:sp macro="" textlink="">
      <xdr:nvSpPr>
        <xdr:cNvPr id="15095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509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569053</xdr:colOff>
      <xdr:row>4</xdr:row>
      <xdr:rowOff>276226</xdr:rowOff>
    </xdr:to>
    <xdr:sp macro="" textlink="">
      <xdr:nvSpPr>
        <xdr:cNvPr id="15097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509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5099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569053</xdr:colOff>
      <xdr:row>4</xdr:row>
      <xdr:rowOff>238126</xdr:rowOff>
    </xdr:to>
    <xdr:sp macro="" textlink="">
      <xdr:nvSpPr>
        <xdr:cNvPr id="1510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569053</xdr:colOff>
      <xdr:row>4</xdr:row>
      <xdr:rowOff>276226</xdr:rowOff>
    </xdr:to>
    <xdr:sp macro="" textlink="">
      <xdr:nvSpPr>
        <xdr:cNvPr id="15101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273943</xdr:colOff>
      <xdr:row>4</xdr:row>
      <xdr:rowOff>238126</xdr:rowOff>
    </xdr:to>
    <xdr:sp macro="" textlink="">
      <xdr:nvSpPr>
        <xdr:cNvPr id="15102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143351</xdr:colOff>
      <xdr:row>4</xdr:row>
      <xdr:rowOff>276226</xdr:rowOff>
    </xdr:to>
    <xdr:sp macro="" textlink="">
      <xdr:nvSpPr>
        <xdr:cNvPr id="15103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143351</xdr:colOff>
      <xdr:row>4</xdr:row>
      <xdr:rowOff>238126</xdr:rowOff>
    </xdr:to>
    <xdr:sp macro="" textlink="">
      <xdr:nvSpPr>
        <xdr:cNvPr id="15104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143351</xdr:colOff>
      <xdr:row>4</xdr:row>
      <xdr:rowOff>238126</xdr:rowOff>
    </xdr:to>
    <xdr:sp macro="" textlink="">
      <xdr:nvSpPr>
        <xdr:cNvPr id="15105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273943</xdr:colOff>
      <xdr:row>4</xdr:row>
      <xdr:rowOff>238126</xdr:rowOff>
    </xdr:to>
    <xdr:sp macro="" textlink="">
      <xdr:nvSpPr>
        <xdr:cNvPr id="15106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143351</xdr:colOff>
      <xdr:row>4</xdr:row>
      <xdr:rowOff>276226</xdr:rowOff>
    </xdr:to>
    <xdr:sp macro="" textlink="">
      <xdr:nvSpPr>
        <xdr:cNvPr id="15107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350143</xdr:colOff>
      <xdr:row>4</xdr:row>
      <xdr:rowOff>238126</xdr:rowOff>
    </xdr:to>
    <xdr:sp macro="" textlink="">
      <xdr:nvSpPr>
        <xdr:cNvPr id="15108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254893</xdr:colOff>
      <xdr:row>4</xdr:row>
      <xdr:rowOff>276226</xdr:rowOff>
    </xdr:to>
    <xdr:sp macro="" textlink="">
      <xdr:nvSpPr>
        <xdr:cNvPr id="15109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254893</xdr:colOff>
      <xdr:row>4</xdr:row>
      <xdr:rowOff>238126</xdr:rowOff>
    </xdr:to>
    <xdr:sp macro="" textlink="">
      <xdr:nvSpPr>
        <xdr:cNvPr id="15110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254893</xdr:colOff>
      <xdr:row>4</xdr:row>
      <xdr:rowOff>238126</xdr:rowOff>
    </xdr:to>
    <xdr:sp macro="" textlink="">
      <xdr:nvSpPr>
        <xdr:cNvPr id="15111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350143</xdr:colOff>
      <xdr:row>4</xdr:row>
      <xdr:rowOff>238126</xdr:rowOff>
    </xdr:to>
    <xdr:sp macro="" textlink="">
      <xdr:nvSpPr>
        <xdr:cNvPr id="15112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254893</xdr:colOff>
      <xdr:row>4</xdr:row>
      <xdr:rowOff>276226</xdr:rowOff>
    </xdr:to>
    <xdr:sp macro="" textlink="">
      <xdr:nvSpPr>
        <xdr:cNvPr id="15113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273943</xdr:colOff>
      <xdr:row>4</xdr:row>
      <xdr:rowOff>238126</xdr:rowOff>
    </xdr:to>
    <xdr:sp macro="" textlink="">
      <xdr:nvSpPr>
        <xdr:cNvPr id="15114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143351</xdr:colOff>
      <xdr:row>4</xdr:row>
      <xdr:rowOff>276226</xdr:rowOff>
    </xdr:to>
    <xdr:sp macro="" textlink="">
      <xdr:nvSpPr>
        <xdr:cNvPr id="15115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143351</xdr:colOff>
      <xdr:row>4</xdr:row>
      <xdr:rowOff>238126</xdr:rowOff>
    </xdr:to>
    <xdr:sp macro="" textlink="">
      <xdr:nvSpPr>
        <xdr:cNvPr id="15116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143351</xdr:colOff>
      <xdr:row>4</xdr:row>
      <xdr:rowOff>238126</xdr:rowOff>
    </xdr:to>
    <xdr:sp macro="" textlink="">
      <xdr:nvSpPr>
        <xdr:cNvPr id="15117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273943</xdr:colOff>
      <xdr:row>4</xdr:row>
      <xdr:rowOff>238126</xdr:rowOff>
    </xdr:to>
    <xdr:sp macro="" textlink="">
      <xdr:nvSpPr>
        <xdr:cNvPr id="15118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143351</xdr:colOff>
      <xdr:row>4</xdr:row>
      <xdr:rowOff>276226</xdr:rowOff>
    </xdr:to>
    <xdr:sp macro="" textlink="">
      <xdr:nvSpPr>
        <xdr:cNvPr id="15119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350143</xdr:colOff>
      <xdr:row>4</xdr:row>
      <xdr:rowOff>238126</xdr:rowOff>
    </xdr:to>
    <xdr:sp macro="" textlink="">
      <xdr:nvSpPr>
        <xdr:cNvPr id="15120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254893</xdr:colOff>
      <xdr:row>4</xdr:row>
      <xdr:rowOff>276226</xdr:rowOff>
    </xdr:to>
    <xdr:sp macro="" textlink="">
      <xdr:nvSpPr>
        <xdr:cNvPr id="15121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254893</xdr:colOff>
      <xdr:row>4</xdr:row>
      <xdr:rowOff>238126</xdr:rowOff>
    </xdr:to>
    <xdr:sp macro="" textlink="">
      <xdr:nvSpPr>
        <xdr:cNvPr id="15122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254893</xdr:colOff>
      <xdr:row>4</xdr:row>
      <xdr:rowOff>238126</xdr:rowOff>
    </xdr:to>
    <xdr:sp macro="" textlink="">
      <xdr:nvSpPr>
        <xdr:cNvPr id="15123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350143</xdr:colOff>
      <xdr:row>4</xdr:row>
      <xdr:rowOff>238126</xdr:rowOff>
    </xdr:to>
    <xdr:sp macro="" textlink="">
      <xdr:nvSpPr>
        <xdr:cNvPr id="15124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254893</xdr:colOff>
      <xdr:row>4</xdr:row>
      <xdr:rowOff>276226</xdr:rowOff>
    </xdr:to>
    <xdr:sp macro="" textlink="">
      <xdr:nvSpPr>
        <xdr:cNvPr id="15125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273943</xdr:colOff>
      <xdr:row>4</xdr:row>
      <xdr:rowOff>238126</xdr:rowOff>
    </xdr:to>
    <xdr:sp macro="" textlink="">
      <xdr:nvSpPr>
        <xdr:cNvPr id="15126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143351</xdr:colOff>
      <xdr:row>4</xdr:row>
      <xdr:rowOff>276226</xdr:rowOff>
    </xdr:to>
    <xdr:sp macro="" textlink="">
      <xdr:nvSpPr>
        <xdr:cNvPr id="15127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143351</xdr:colOff>
      <xdr:row>4</xdr:row>
      <xdr:rowOff>238126</xdr:rowOff>
    </xdr:to>
    <xdr:sp macro="" textlink="">
      <xdr:nvSpPr>
        <xdr:cNvPr id="15128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143351</xdr:colOff>
      <xdr:row>4</xdr:row>
      <xdr:rowOff>238126</xdr:rowOff>
    </xdr:to>
    <xdr:sp macro="" textlink="">
      <xdr:nvSpPr>
        <xdr:cNvPr id="15129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273943</xdr:colOff>
      <xdr:row>4</xdr:row>
      <xdr:rowOff>238126</xdr:rowOff>
    </xdr:to>
    <xdr:sp macro="" textlink="">
      <xdr:nvSpPr>
        <xdr:cNvPr id="15130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143351</xdr:colOff>
      <xdr:row>4</xdr:row>
      <xdr:rowOff>276226</xdr:rowOff>
    </xdr:to>
    <xdr:sp macro="" textlink="">
      <xdr:nvSpPr>
        <xdr:cNvPr id="15131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350143</xdr:colOff>
      <xdr:row>4</xdr:row>
      <xdr:rowOff>238126</xdr:rowOff>
    </xdr:to>
    <xdr:sp macro="" textlink="">
      <xdr:nvSpPr>
        <xdr:cNvPr id="15132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254893</xdr:colOff>
      <xdr:row>4</xdr:row>
      <xdr:rowOff>276226</xdr:rowOff>
    </xdr:to>
    <xdr:sp macro="" textlink="">
      <xdr:nvSpPr>
        <xdr:cNvPr id="15133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254893</xdr:colOff>
      <xdr:row>4</xdr:row>
      <xdr:rowOff>238126</xdr:rowOff>
    </xdr:to>
    <xdr:sp macro="" textlink="">
      <xdr:nvSpPr>
        <xdr:cNvPr id="15134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350143</xdr:colOff>
      <xdr:row>4</xdr:row>
      <xdr:rowOff>238126</xdr:rowOff>
    </xdr:to>
    <xdr:sp macro="" textlink="">
      <xdr:nvSpPr>
        <xdr:cNvPr id="15135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513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569052</xdr:colOff>
      <xdr:row>4</xdr:row>
      <xdr:rowOff>276226</xdr:rowOff>
    </xdr:to>
    <xdr:sp macro="" textlink="">
      <xdr:nvSpPr>
        <xdr:cNvPr id="1513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513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5139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514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569052</xdr:colOff>
      <xdr:row>4</xdr:row>
      <xdr:rowOff>276226</xdr:rowOff>
    </xdr:to>
    <xdr:sp macro="" textlink="">
      <xdr:nvSpPr>
        <xdr:cNvPr id="1514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514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569052</xdr:colOff>
      <xdr:row>4</xdr:row>
      <xdr:rowOff>276226</xdr:rowOff>
    </xdr:to>
    <xdr:sp macro="" textlink="">
      <xdr:nvSpPr>
        <xdr:cNvPr id="1514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514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5145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514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569052</xdr:colOff>
      <xdr:row>4</xdr:row>
      <xdr:rowOff>276226</xdr:rowOff>
    </xdr:to>
    <xdr:sp macro="" textlink="">
      <xdr:nvSpPr>
        <xdr:cNvPr id="1514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514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569052</xdr:colOff>
      <xdr:row>4</xdr:row>
      <xdr:rowOff>276226</xdr:rowOff>
    </xdr:to>
    <xdr:sp macro="" textlink="">
      <xdr:nvSpPr>
        <xdr:cNvPr id="1514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515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5151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515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569052</xdr:colOff>
      <xdr:row>4</xdr:row>
      <xdr:rowOff>276226</xdr:rowOff>
    </xdr:to>
    <xdr:sp macro="" textlink="">
      <xdr:nvSpPr>
        <xdr:cNvPr id="1515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515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569052</xdr:colOff>
      <xdr:row>4</xdr:row>
      <xdr:rowOff>276226</xdr:rowOff>
    </xdr:to>
    <xdr:sp macro="" textlink="">
      <xdr:nvSpPr>
        <xdr:cNvPr id="1515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515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5157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515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569052</xdr:colOff>
      <xdr:row>4</xdr:row>
      <xdr:rowOff>276226</xdr:rowOff>
    </xdr:to>
    <xdr:sp macro="" textlink="">
      <xdr:nvSpPr>
        <xdr:cNvPr id="1515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516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569052</xdr:colOff>
      <xdr:row>4</xdr:row>
      <xdr:rowOff>276226</xdr:rowOff>
    </xdr:to>
    <xdr:sp macro="" textlink="">
      <xdr:nvSpPr>
        <xdr:cNvPr id="1516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516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5163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516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569052</xdr:colOff>
      <xdr:row>4</xdr:row>
      <xdr:rowOff>276226</xdr:rowOff>
    </xdr:to>
    <xdr:sp macro="" textlink="">
      <xdr:nvSpPr>
        <xdr:cNvPr id="1516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516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569052</xdr:colOff>
      <xdr:row>4</xdr:row>
      <xdr:rowOff>276226</xdr:rowOff>
    </xdr:to>
    <xdr:sp macro="" textlink="">
      <xdr:nvSpPr>
        <xdr:cNvPr id="1516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569052</xdr:colOff>
      <xdr:row>4</xdr:row>
      <xdr:rowOff>238126</xdr:rowOff>
    </xdr:to>
    <xdr:sp macro="" textlink="">
      <xdr:nvSpPr>
        <xdr:cNvPr id="1516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30783</xdr:colOff>
      <xdr:row>4</xdr:row>
      <xdr:rowOff>238126</xdr:rowOff>
    </xdr:to>
    <xdr:sp macro="" textlink="">
      <xdr:nvSpPr>
        <xdr:cNvPr id="15169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692740</xdr:colOff>
      <xdr:row>4</xdr:row>
      <xdr:rowOff>276226</xdr:rowOff>
    </xdr:to>
    <xdr:sp macro="" textlink="">
      <xdr:nvSpPr>
        <xdr:cNvPr id="15170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692740</xdr:colOff>
      <xdr:row>4</xdr:row>
      <xdr:rowOff>238126</xdr:rowOff>
    </xdr:to>
    <xdr:sp macro="" textlink="">
      <xdr:nvSpPr>
        <xdr:cNvPr id="15171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692740</xdr:colOff>
      <xdr:row>4</xdr:row>
      <xdr:rowOff>238126</xdr:rowOff>
    </xdr:to>
    <xdr:sp macro="" textlink="">
      <xdr:nvSpPr>
        <xdr:cNvPr id="15172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30783</xdr:colOff>
      <xdr:row>4</xdr:row>
      <xdr:rowOff>238126</xdr:rowOff>
    </xdr:to>
    <xdr:sp macro="" textlink="">
      <xdr:nvSpPr>
        <xdr:cNvPr id="15173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692740</xdr:colOff>
      <xdr:row>4</xdr:row>
      <xdr:rowOff>276226</xdr:rowOff>
    </xdr:to>
    <xdr:sp macro="" textlink="">
      <xdr:nvSpPr>
        <xdr:cNvPr id="15174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106983</xdr:colOff>
      <xdr:row>4</xdr:row>
      <xdr:rowOff>238126</xdr:rowOff>
    </xdr:to>
    <xdr:sp macro="" textlink="">
      <xdr:nvSpPr>
        <xdr:cNvPr id="15175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11733</xdr:colOff>
      <xdr:row>4</xdr:row>
      <xdr:rowOff>276226</xdr:rowOff>
    </xdr:to>
    <xdr:sp macro="" textlink="">
      <xdr:nvSpPr>
        <xdr:cNvPr id="15176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11733</xdr:colOff>
      <xdr:row>4</xdr:row>
      <xdr:rowOff>238126</xdr:rowOff>
    </xdr:to>
    <xdr:sp macro="" textlink="">
      <xdr:nvSpPr>
        <xdr:cNvPr id="15177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11733</xdr:colOff>
      <xdr:row>4</xdr:row>
      <xdr:rowOff>238126</xdr:rowOff>
    </xdr:to>
    <xdr:sp macro="" textlink="">
      <xdr:nvSpPr>
        <xdr:cNvPr id="15178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106983</xdr:colOff>
      <xdr:row>4</xdr:row>
      <xdr:rowOff>238126</xdr:rowOff>
    </xdr:to>
    <xdr:sp macro="" textlink="">
      <xdr:nvSpPr>
        <xdr:cNvPr id="15179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11733</xdr:colOff>
      <xdr:row>4</xdr:row>
      <xdr:rowOff>276226</xdr:rowOff>
    </xdr:to>
    <xdr:sp macro="" textlink="">
      <xdr:nvSpPr>
        <xdr:cNvPr id="15180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30783</xdr:colOff>
      <xdr:row>4</xdr:row>
      <xdr:rowOff>238126</xdr:rowOff>
    </xdr:to>
    <xdr:sp macro="" textlink="">
      <xdr:nvSpPr>
        <xdr:cNvPr id="15181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692740</xdr:colOff>
      <xdr:row>4</xdr:row>
      <xdr:rowOff>276226</xdr:rowOff>
    </xdr:to>
    <xdr:sp macro="" textlink="">
      <xdr:nvSpPr>
        <xdr:cNvPr id="15182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692740</xdr:colOff>
      <xdr:row>4</xdr:row>
      <xdr:rowOff>238126</xdr:rowOff>
    </xdr:to>
    <xdr:sp macro="" textlink="">
      <xdr:nvSpPr>
        <xdr:cNvPr id="15183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692740</xdr:colOff>
      <xdr:row>4</xdr:row>
      <xdr:rowOff>238126</xdr:rowOff>
    </xdr:to>
    <xdr:sp macro="" textlink="">
      <xdr:nvSpPr>
        <xdr:cNvPr id="15184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30783</xdr:colOff>
      <xdr:row>4</xdr:row>
      <xdr:rowOff>238126</xdr:rowOff>
    </xdr:to>
    <xdr:sp macro="" textlink="">
      <xdr:nvSpPr>
        <xdr:cNvPr id="15185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692740</xdr:colOff>
      <xdr:row>4</xdr:row>
      <xdr:rowOff>276226</xdr:rowOff>
    </xdr:to>
    <xdr:sp macro="" textlink="">
      <xdr:nvSpPr>
        <xdr:cNvPr id="15186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106983</xdr:colOff>
      <xdr:row>4</xdr:row>
      <xdr:rowOff>238126</xdr:rowOff>
    </xdr:to>
    <xdr:sp macro="" textlink="">
      <xdr:nvSpPr>
        <xdr:cNvPr id="15187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11733</xdr:colOff>
      <xdr:row>4</xdr:row>
      <xdr:rowOff>276226</xdr:rowOff>
    </xdr:to>
    <xdr:sp macro="" textlink="">
      <xdr:nvSpPr>
        <xdr:cNvPr id="15188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11733</xdr:colOff>
      <xdr:row>4</xdr:row>
      <xdr:rowOff>238126</xdr:rowOff>
    </xdr:to>
    <xdr:sp macro="" textlink="">
      <xdr:nvSpPr>
        <xdr:cNvPr id="15189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11733</xdr:colOff>
      <xdr:row>4</xdr:row>
      <xdr:rowOff>238126</xdr:rowOff>
    </xdr:to>
    <xdr:sp macro="" textlink="">
      <xdr:nvSpPr>
        <xdr:cNvPr id="15190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106983</xdr:colOff>
      <xdr:row>4</xdr:row>
      <xdr:rowOff>238126</xdr:rowOff>
    </xdr:to>
    <xdr:sp macro="" textlink="">
      <xdr:nvSpPr>
        <xdr:cNvPr id="15191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11733</xdr:colOff>
      <xdr:row>4</xdr:row>
      <xdr:rowOff>276226</xdr:rowOff>
    </xdr:to>
    <xdr:sp macro="" textlink="">
      <xdr:nvSpPr>
        <xdr:cNvPr id="15192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30783</xdr:colOff>
      <xdr:row>4</xdr:row>
      <xdr:rowOff>238126</xdr:rowOff>
    </xdr:to>
    <xdr:sp macro="" textlink="">
      <xdr:nvSpPr>
        <xdr:cNvPr id="15193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692740</xdr:colOff>
      <xdr:row>4</xdr:row>
      <xdr:rowOff>276226</xdr:rowOff>
    </xdr:to>
    <xdr:sp macro="" textlink="">
      <xdr:nvSpPr>
        <xdr:cNvPr id="15194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692740</xdr:colOff>
      <xdr:row>4</xdr:row>
      <xdr:rowOff>238126</xdr:rowOff>
    </xdr:to>
    <xdr:sp macro="" textlink="">
      <xdr:nvSpPr>
        <xdr:cNvPr id="15195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692740</xdr:colOff>
      <xdr:row>4</xdr:row>
      <xdr:rowOff>238126</xdr:rowOff>
    </xdr:to>
    <xdr:sp macro="" textlink="">
      <xdr:nvSpPr>
        <xdr:cNvPr id="15196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30783</xdr:colOff>
      <xdr:row>4</xdr:row>
      <xdr:rowOff>238126</xdr:rowOff>
    </xdr:to>
    <xdr:sp macro="" textlink="">
      <xdr:nvSpPr>
        <xdr:cNvPr id="15197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106983</xdr:colOff>
      <xdr:row>4</xdr:row>
      <xdr:rowOff>238126</xdr:rowOff>
    </xdr:to>
    <xdr:sp macro="" textlink="">
      <xdr:nvSpPr>
        <xdr:cNvPr id="15198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11733</xdr:colOff>
      <xdr:row>4</xdr:row>
      <xdr:rowOff>276226</xdr:rowOff>
    </xdr:to>
    <xdr:sp macro="" textlink="">
      <xdr:nvSpPr>
        <xdr:cNvPr id="15199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11733</xdr:colOff>
      <xdr:row>4</xdr:row>
      <xdr:rowOff>238126</xdr:rowOff>
    </xdr:to>
    <xdr:sp macro="" textlink="">
      <xdr:nvSpPr>
        <xdr:cNvPr id="15200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11733</xdr:colOff>
      <xdr:row>4</xdr:row>
      <xdr:rowOff>238126</xdr:rowOff>
    </xdr:to>
    <xdr:sp macro="" textlink="">
      <xdr:nvSpPr>
        <xdr:cNvPr id="15201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106983</xdr:colOff>
      <xdr:row>4</xdr:row>
      <xdr:rowOff>238126</xdr:rowOff>
    </xdr:to>
    <xdr:sp macro="" textlink="">
      <xdr:nvSpPr>
        <xdr:cNvPr id="15202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20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5204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20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20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20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5208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20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5210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21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21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21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5214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21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5216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21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21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21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5220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22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5222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22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22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22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5226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22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5228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22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23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23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5232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23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5234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23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23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23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5238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357632</xdr:colOff>
      <xdr:row>4</xdr:row>
      <xdr:rowOff>238126</xdr:rowOff>
    </xdr:to>
    <xdr:sp macro="" textlink="">
      <xdr:nvSpPr>
        <xdr:cNvPr id="15239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271907</xdr:colOff>
      <xdr:row>4</xdr:row>
      <xdr:rowOff>276226</xdr:rowOff>
    </xdr:to>
    <xdr:sp macro="" textlink="">
      <xdr:nvSpPr>
        <xdr:cNvPr id="15240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271907</xdr:colOff>
      <xdr:row>4</xdr:row>
      <xdr:rowOff>238126</xdr:rowOff>
    </xdr:to>
    <xdr:sp macro="" textlink="">
      <xdr:nvSpPr>
        <xdr:cNvPr id="15241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271907</xdr:colOff>
      <xdr:row>4</xdr:row>
      <xdr:rowOff>238126</xdr:rowOff>
    </xdr:to>
    <xdr:sp macro="" textlink="">
      <xdr:nvSpPr>
        <xdr:cNvPr id="15242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357632</xdr:colOff>
      <xdr:row>4</xdr:row>
      <xdr:rowOff>238126</xdr:rowOff>
    </xdr:to>
    <xdr:sp macro="" textlink="">
      <xdr:nvSpPr>
        <xdr:cNvPr id="15243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271907</xdr:colOff>
      <xdr:row>4</xdr:row>
      <xdr:rowOff>276226</xdr:rowOff>
    </xdr:to>
    <xdr:sp macro="" textlink="">
      <xdr:nvSpPr>
        <xdr:cNvPr id="15244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357632</xdr:colOff>
      <xdr:row>4</xdr:row>
      <xdr:rowOff>238126</xdr:rowOff>
    </xdr:to>
    <xdr:sp macro="" textlink="">
      <xdr:nvSpPr>
        <xdr:cNvPr id="15245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348107</xdr:colOff>
      <xdr:row>4</xdr:row>
      <xdr:rowOff>276226</xdr:rowOff>
    </xdr:to>
    <xdr:sp macro="" textlink="">
      <xdr:nvSpPr>
        <xdr:cNvPr id="15246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348107</xdr:colOff>
      <xdr:row>4</xdr:row>
      <xdr:rowOff>238126</xdr:rowOff>
    </xdr:to>
    <xdr:sp macro="" textlink="">
      <xdr:nvSpPr>
        <xdr:cNvPr id="15247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348107</xdr:colOff>
      <xdr:row>4</xdr:row>
      <xdr:rowOff>238126</xdr:rowOff>
    </xdr:to>
    <xdr:sp macro="" textlink="">
      <xdr:nvSpPr>
        <xdr:cNvPr id="15248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357632</xdr:colOff>
      <xdr:row>4</xdr:row>
      <xdr:rowOff>238126</xdr:rowOff>
    </xdr:to>
    <xdr:sp macro="" textlink="">
      <xdr:nvSpPr>
        <xdr:cNvPr id="15249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348107</xdr:colOff>
      <xdr:row>4</xdr:row>
      <xdr:rowOff>276226</xdr:rowOff>
    </xdr:to>
    <xdr:sp macro="" textlink="">
      <xdr:nvSpPr>
        <xdr:cNvPr id="15250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357632</xdr:colOff>
      <xdr:row>4</xdr:row>
      <xdr:rowOff>238126</xdr:rowOff>
    </xdr:to>
    <xdr:sp macro="" textlink="">
      <xdr:nvSpPr>
        <xdr:cNvPr id="15251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271907</xdr:colOff>
      <xdr:row>4</xdr:row>
      <xdr:rowOff>276226</xdr:rowOff>
    </xdr:to>
    <xdr:sp macro="" textlink="">
      <xdr:nvSpPr>
        <xdr:cNvPr id="15252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271907</xdr:colOff>
      <xdr:row>4</xdr:row>
      <xdr:rowOff>238126</xdr:rowOff>
    </xdr:to>
    <xdr:sp macro="" textlink="">
      <xdr:nvSpPr>
        <xdr:cNvPr id="15253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271907</xdr:colOff>
      <xdr:row>4</xdr:row>
      <xdr:rowOff>238126</xdr:rowOff>
    </xdr:to>
    <xdr:sp macro="" textlink="">
      <xdr:nvSpPr>
        <xdr:cNvPr id="15254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357632</xdr:colOff>
      <xdr:row>4</xdr:row>
      <xdr:rowOff>238126</xdr:rowOff>
    </xdr:to>
    <xdr:sp macro="" textlink="">
      <xdr:nvSpPr>
        <xdr:cNvPr id="15255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271907</xdr:colOff>
      <xdr:row>4</xdr:row>
      <xdr:rowOff>276226</xdr:rowOff>
    </xdr:to>
    <xdr:sp macro="" textlink="">
      <xdr:nvSpPr>
        <xdr:cNvPr id="15256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357632</xdr:colOff>
      <xdr:row>4</xdr:row>
      <xdr:rowOff>238126</xdr:rowOff>
    </xdr:to>
    <xdr:sp macro="" textlink="">
      <xdr:nvSpPr>
        <xdr:cNvPr id="15257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348107</xdr:colOff>
      <xdr:row>4</xdr:row>
      <xdr:rowOff>276226</xdr:rowOff>
    </xdr:to>
    <xdr:sp macro="" textlink="">
      <xdr:nvSpPr>
        <xdr:cNvPr id="15258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348107</xdr:colOff>
      <xdr:row>4</xdr:row>
      <xdr:rowOff>238126</xdr:rowOff>
    </xdr:to>
    <xdr:sp macro="" textlink="">
      <xdr:nvSpPr>
        <xdr:cNvPr id="15259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348107</xdr:colOff>
      <xdr:row>4</xdr:row>
      <xdr:rowOff>238126</xdr:rowOff>
    </xdr:to>
    <xdr:sp macro="" textlink="">
      <xdr:nvSpPr>
        <xdr:cNvPr id="15260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357632</xdr:colOff>
      <xdr:row>4</xdr:row>
      <xdr:rowOff>238126</xdr:rowOff>
    </xdr:to>
    <xdr:sp macro="" textlink="">
      <xdr:nvSpPr>
        <xdr:cNvPr id="15261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348107</xdr:colOff>
      <xdr:row>4</xdr:row>
      <xdr:rowOff>276226</xdr:rowOff>
    </xdr:to>
    <xdr:sp macro="" textlink="">
      <xdr:nvSpPr>
        <xdr:cNvPr id="15262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357632</xdr:colOff>
      <xdr:row>4</xdr:row>
      <xdr:rowOff>238126</xdr:rowOff>
    </xdr:to>
    <xdr:sp macro="" textlink="">
      <xdr:nvSpPr>
        <xdr:cNvPr id="15263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271907</xdr:colOff>
      <xdr:row>4</xdr:row>
      <xdr:rowOff>276226</xdr:rowOff>
    </xdr:to>
    <xdr:sp macro="" textlink="">
      <xdr:nvSpPr>
        <xdr:cNvPr id="15264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271907</xdr:colOff>
      <xdr:row>4</xdr:row>
      <xdr:rowOff>238126</xdr:rowOff>
    </xdr:to>
    <xdr:sp macro="" textlink="">
      <xdr:nvSpPr>
        <xdr:cNvPr id="15265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271907</xdr:colOff>
      <xdr:row>4</xdr:row>
      <xdr:rowOff>238126</xdr:rowOff>
    </xdr:to>
    <xdr:sp macro="" textlink="">
      <xdr:nvSpPr>
        <xdr:cNvPr id="15266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357632</xdr:colOff>
      <xdr:row>4</xdr:row>
      <xdr:rowOff>238126</xdr:rowOff>
    </xdr:to>
    <xdr:sp macro="" textlink="">
      <xdr:nvSpPr>
        <xdr:cNvPr id="15267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271907</xdr:colOff>
      <xdr:row>4</xdr:row>
      <xdr:rowOff>276226</xdr:rowOff>
    </xdr:to>
    <xdr:sp macro="" textlink="">
      <xdr:nvSpPr>
        <xdr:cNvPr id="15268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357632</xdr:colOff>
      <xdr:row>4</xdr:row>
      <xdr:rowOff>238126</xdr:rowOff>
    </xdr:to>
    <xdr:sp macro="" textlink="">
      <xdr:nvSpPr>
        <xdr:cNvPr id="15269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348107</xdr:colOff>
      <xdr:row>4</xdr:row>
      <xdr:rowOff>276226</xdr:rowOff>
    </xdr:to>
    <xdr:sp macro="" textlink="">
      <xdr:nvSpPr>
        <xdr:cNvPr id="15270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348107</xdr:colOff>
      <xdr:row>4</xdr:row>
      <xdr:rowOff>238126</xdr:rowOff>
    </xdr:to>
    <xdr:sp macro="" textlink="">
      <xdr:nvSpPr>
        <xdr:cNvPr id="15271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348107</xdr:colOff>
      <xdr:row>4</xdr:row>
      <xdr:rowOff>238126</xdr:rowOff>
    </xdr:to>
    <xdr:sp macro="" textlink="">
      <xdr:nvSpPr>
        <xdr:cNvPr id="15272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357632</xdr:colOff>
      <xdr:row>4</xdr:row>
      <xdr:rowOff>238126</xdr:rowOff>
    </xdr:to>
    <xdr:sp macro="" textlink="">
      <xdr:nvSpPr>
        <xdr:cNvPr id="15273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84142</xdr:colOff>
      <xdr:row>4</xdr:row>
      <xdr:rowOff>238126</xdr:rowOff>
    </xdr:to>
    <xdr:sp macro="" textlink="">
      <xdr:nvSpPr>
        <xdr:cNvPr id="1527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84142</xdr:colOff>
      <xdr:row>4</xdr:row>
      <xdr:rowOff>276226</xdr:rowOff>
    </xdr:to>
    <xdr:sp macro="" textlink="">
      <xdr:nvSpPr>
        <xdr:cNvPr id="15275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84142</xdr:colOff>
      <xdr:row>4</xdr:row>
      <xdr:rowOff>238126</xdr:rowOff>
    </xdr:to>
    <xdr:sp macro="" textlink="">
      <xdr:nvSpPr>
        <xdr:cNvPr id="1527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84142</xdr:colOff>
      <xdr:row>4</xdr:row>
      <xdr:rowOff>238126</xdr:rowOff>
    </xdr:to>
    <xdr:sp macro="" textlink="">
      <xdr:nvSpPr>
        <xdr:cNvPr id="15277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84142</xdr:colOff>
      <xdr:row>4</xdr:row>
      <xdr:rowOff>238126</xdr:rowOff>
    </xdr:to>
    <xdr:sp macro="" textlink="">
      <xdr:nvSpPr>
        <xdr:cNvPr id="1527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84142</xdr:colOff>
      <xdr:row>4</xdr:row>
      <xdr:rowOff>276226</xdr:rowOff>
    </xdr:to>
    <xdr:sp macro="" textlink="">
      <xdr:nvSpPr>
        <xdr:cNvPr id="15279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84142</xdr:colOff>
      <xdr:row>4</xdr:row>
      <xdr:rowOff>238126</xdr:rowOff>
    </xdr:to>
    <xdr:sp macro="" textlink="">
      <xdr:nvSpPr>
        <xdr:cNvPr id="15280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84142</xdr:colOff>
      <xdr:row>4</xdr:row>
      <xdr:rowOff>276226</xdr:rowOff>
    </xdr:to>
    <xdr:sp macro="" textlink="">
      <xdr:nvSpPr>
        <xdr:cNvPr id="15281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84142</xdr:colOff>
      <xdr:row>4</xdr:row>
      <xdr:rowOff>238126</xdr:rowOff>
    </xdr:to>
    <xdr:sp macro="" textlink="">
      <xdr:nvSpPr>
        <xdr:cNvPr id="15282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84142</xdr:colOff>
      <xdr:row>4</xdr:row>
      <xdr:rowOff>238126</xdr:rowOff>
    </xdr:to>
    <xdr:sp macro="" textlink="">
      <xdr:nvSpPr>
        <xdr:cNvPr id="15283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84142</xdr:colOff>
      <xdr:row>4</xdr:row>
      <xdr:rowOff>238126</xdr:rowOff>
    </xdr:to>
    <xdr:sp macro="" textlink="">
      <xdr:nvSpPr>
        <xdr:cNvPr id="1528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84142</xdr:colOff>
      <xdr:row>4</xdr:row>
      <xdr:rowOff>276226</xdr:rowOff>
    </xdr:to>
    <xdr:sp macro="" textlink="">
      <xdr:nvSpPr>
        <xdr:cNvPr id="15285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84142</xdr:colOff>
      <xdr:row>4</xdr:row>
      <xdr:rowOff>238126</xdr:rowOff>
    </xdr:to>
    <xdr:sp macro="" textlink="">
      <xdr:nvSpPr>
        <xdr:cNvPr id="1528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84142</xdr:colOff>
      <xdr:row>4</xdr:row>
      <xdr:rowOff>276226</xdr:rowOff>
    </xdr:to>
    <xdr:sp macro="" textlink="">
      <xdr:nvSpPr>
        <xdr:cNvPr id="15287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84142</xdr:colOff>
      <xdr:row>4</xdr:row>
      <xdr:rowOff>238126</xdr:rowOff>
    </xdr:to>
    <xdr:sp macro="" textlink="">
      <xdr:nvSpPr>
        <xdr:cNvPr id="1528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84142</xdr:colOff>
      <xdr:row>4</xdr:row>
      <xdr:rowOff>238126</xdr:rowOff>
    </xdr:to>
    <xdr:sp macro="" textlink="">
      <xdr:nvSpPr>
        <xdr:cNvPr id="15289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84142</xdr:colOff>
      <xdr:row>4</xdr:row>
      <xdr:rowOff>238126</xdr:rowOff>
    </xdr:to>
    <xdr:sp macro="" textlink="">
      <xdr:nvSpPr>
        <xdr:cNvPr id="15290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84142</xdr:colOff>
      <xdr:row>4</xdr:row>
      <xdr:rowOff>276226</xdr:rowOff>
    </xdr:to>
    <xdr:sp macro="" textlink="">
      <xdr:nvSpPr>
        <xdr:cNvPr id="15291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84142</xdr:colOff>
      <xdr:row>4</xdr:row>
      <xdr:rowOff>238126</xdr:rowOff>
    </xdr:to>
    <xdr:sp macro="" textlink="">
      <xdr:nvSpPr>
        <xdr:cNvPr id="15292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84142</xdr:colOff>
      <xdr:row>4</xdr:row>
      <xdr:rowOff>276226</xdr:rowOff>
    </xdr:to>
    <xdr:sp macro="" textlink="">
      <xdr:nvSpPr>
        <xdr:cNvPr id="15293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84142</xdr:colOff>
      <xdr:row>4</xdr:row>
      <xdr:rowOff>238126</xdr:rowOff>
    </xdr:to>
    <xdr:sp macro="" textlink="">
      <xdr:nvSpPr>
        <xdr:cNvPr id="1529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84142</xdr:colOff>
      <xdr:row>4</xdr:row>
      <xdr:rowOff>238126</xdr:rowOff>
    </xdr:to>
    <xdr:sp macro="" textlink="">
      <xdr:nvSpPr>
        <xdr:cNvPr id="15295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84142</xdr:colOff>
      <xdr:row>4</xdr:row>
      <xdr:rowOff>238126</xdr:rowOff>
    </xdr:to>
    <xdr:sp macro="" textlink="">
      <xdr:nvSpPr>
        <xdr:cNvPr id="1529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84142</xdr:colOff>
      <xdr:row>4</xdr:row>
      <xdr:rowOff>276226</xdr:rowOff>
    </xdr:to>
    <xdr:sp macro="" textlink="">
      <xdr:nvSpPr>
        <xdr:cNvPr id="15297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84142</xdr:colOff>
      <xdr:row>4</xdr:row>
      <xdr:rowOff>238126</xdr:rowOff>
    </xdr:to>
    <xdr:sp macro="" textlink="">
      <xdr:nvSpPr>
        <xdr:cNvPr id="1529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84142</xdr:colOff>
      <xdr:row>4</xdr:row>
      <xdr:rowOff>276226</xdr:rowOff>
    </xdr:to>
    <xdr:sp macro="" textlink="">
      <xdr:nvSpPr>
        <xdr:cNvPr id="15299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84142</xdr:colOff>
      <xdr:row>4</xdr:row>
      <xdr:rowOff>238126</xdr:rowOff>
    </xdr:to>
    <xdr:sp macro="" textlink="">
      <xdr:nvSpPr>
        <xdr:cNvPr id="15300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84142</xdr:colOff>
      <xdr:row>4</xdr:row>
      <xdr:rowOff>238126</xdr:rowOff>
    </xdr:to>
    <xdr:sp macro="" textlink="">
      <xdr:nvSpPr>
        <xdr:cNvPr id="15301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84142</xdr:colOff>
      <xdr:row>4</xdr:row>
      <xdr:rowOff>238126</xdr:rowOff>
    </xdr:to>
    <xdr:sp macro="" textlink="">
      <xdr:nvSpPr>
        <xdr:cNvPr id="15302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84142</xdr:colOff>
      <xdr:row>4</xdr:row>
      <xdr:rowOff>276226</xdr:rowOff>
    </xdr:to>
    <xdr:sp macro="" textlink="">
      <xdr:nvSpPr>
        <xdr:cNvPr id="15303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84142</xdr:colOff>
      <xdr:row>4</xdr:row>
      <xdr:rowOff>238126</xdr:rowOff>
    </xdr:to>
    <xdr:sp macro="" textlink="">
      <xdr:nvSpPr>
        <xdr:cNvPr id="1530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84142</xdr:colOff>
      <xdr:row>4</xdr:row>
      <xdr:rowOff>276226</xdr:rowOff>
    </xdr:to>
    <xdr:sp macro="" textlink="">
      <xdr:nvSpPr>
        <xdr:cNvPr id="15305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84142</xdr:colOff>
      <xdr:row>4</xdr:row>
      <xdr:rowOff>238126</xdr:rowOff>
    </xdr:to>
    <xdr:sp macro="" textlink="">
      <xdr:nvSpPr>
        <xdr:cNvPr id="1530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84142</xdr:colOff>
      <xdr:row>4</xdr:row>
      <xdr:rowOff>238126</xdr:rowOff>
    </xdr:to>
    <xdr:sp macro="" textlink="">
      <xdr:nvSpPr>
        <xdr:cNvPr id="15307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84142</xdr:colOff>
      <xdr:row>4</xdr:row>
      <xdr:rowOff>238126</xdr:rowOff>
    </xdr:to>
    <xdr:sp macro="" textlink="">
      <xdr:nvSpPr>
        <xdr:cNvPr id="1530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84142</xdr:colOff>
      <xdr:row>4</xdr:row>
      <xdr:rowOff>276226</xdr:rowOff>
    </xdr:to>
    <xdr:sp macro="" textlink="">
      <xdr:nvSpPr>
        <xdr:cNvPr id="15309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531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5311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531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5313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531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5315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5316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5317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5318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5319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532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5321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532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5323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532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5325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5326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5327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5328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5329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533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5331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533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5333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533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5335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5336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5337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5338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5339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534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5341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534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5343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46910</xdr:colOff>
      <xdr:row>4</xdr:row>
      <xdr:rowOff>238126</xdr:rowOff>
    </xdr:to>
    <xdr:sp macro="" textlink="">
      <xdr:nvSpPr>
        <xdr:cNvPr id="1534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46910</xdr:colOff>
      <xdr:row>4</xdr:row>
      <xdr:rowOff>276226</xdr:rowOff>
    </xdr:to>
    <xdr:sp macro="" textlink="">
      <xdr:nvSpPr>
        <xdr:cNvPr id="15345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367159</xdr:colOff>
      <xdr:row>4</xdr:row>
      <xdr:rowOff>238126</xdr:rowOff>
    </xdr:to>
    <xdr:sp macro="" textlink="">
      <xdr:nvSpPr>
        <xdr:cNvPr id="15346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271909</xdr:colOff>
      <xdr:row>4</xdr:row>
      <xdr:rowOff>276226</xdr:rowOff>
    </xdr:to>
    <xdr:sp macro="" textlink="">
      <xdr:nvSpPr>
        <xdr:cNvPr id="15347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271909</xdr:colOff>
      <xdr:row>4</xdr:row>
      <xdr:rowOff>238126</xdr:rowOff>
    </xdr:to>
    <xdr:sp macro="" textlink="">
      <xdr:nvSpPr>
        <xdr:cNvPr id="15348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271909</xdr:colOff>
      <xdr:row>4</xdr:row>
      <xdr:rowOff>238126</xdr:rowOff>
    </xdr:to>
    <xdr:sp macro="" textlink="">
      <xdr:nvSpPr>
        <xdr:cNvPr id="15349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367159</xdr:colOff>
      <xdr:row>4</xdr:row>
      <xdr:rowOff>238126</xdr:rowOff>
    </xdr:to>
    <xdr:sp macro="" textlink="">
      <xdr:nvSpPr>
        <xdr:cNvPr id="15350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271909</xdr:colOff>
      <xdr:row>4</xdr:row>
      <xdr:rowOff>276226</xdr:rowOff>
    </xdr:to>
    <xdr:sp macro="" textlink="">
      <xdr:nvSpPr>
        <xdr:cNvPr id="15351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443359</xdr:colOff>
      <xdr:row>4</xdr:row>
      <xdr:rowOff>238126</xdr:rowOff>
    </xdr:to>
    <xdr:sp macro="" textlink="">
      <xdr:nvSpPr>
        <xdr:cNvPr id="15352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348109</xdr:colOff>
      <xdr:row>4</xdr:row>
      <xdr:rowOff>276226</xdr:rowOff>
    </xdr:to>
    <xdr:sp macro="" textlink="">
      <xdr:nvSpPr>
        <xdr:cNvPr id="15353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348109</xdr:colOff>
      <xdr:row>4</xdr:row>
      <xdr:rowOff>238126</xdr:rowOff>
    </xdr:to>
    <xdr:sp macro="" textlink="">
      <xdr:nvSpPr>
        <xdr:cNvPr id="15354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348109</xdr:colOff>
      <xdr:row>4</xdr:row>
      <xdr:rowOff>238126</xdr:rowOff>
    </xdr:to>
    <xdr:sp macro="" textlink="">
      <xdr:nvSpPr>
        <xdr:cNvPr id="15355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443359</xdr:colOff>
      <xdr:row>4</xdr:row>
      <xdr:rowOff>238126</xdr:rowOff>
    </xdr:to>
    <xdr:sp macro="" textlink="">
      <xdr:nvSpPr>
        <xdr:cNvPr id="15356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348109</xdr:colOff>
      <xdr:row>4</xdr:row>
      <xdr:rowOff>276226</xdr:rowOff>
    </xdr:to>
    <xdr:sp macro="" textlink="">
      <xdr:nvSpPr>
        <xdr:cNvPr id="15357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367159</xdr:colOff>
      <xdr:row>4</xdr:row>
      <xdr:rowOff>238126</xdr:rowOff>
    </xdr:to>
    <xdr:sp macro="" textlink="">
      <xdr:nvSpPr>
        <xdr:cNvPr id="15358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271909</xdr:colOff>
      <xdr:row>4</xdr:row>
      <xdr:rowOff>276226</xdr:rowOff>
    </xdr:to>
    <xdr:sp macro="" textlink="">
      <xdr:nvSpPr>
        <xdr:cNvPr id="15359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271909</xdr:colOff>
      <xdr:row>4</xdr:row>
      <xdr:rowOff>238126</xdr:rowOff>
    </xdr:to>
    <xdr:sp macro="" textlink="">
      <xdr:nvSpPr>
        <xdr:cNvPr id="15360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271909</xdr:colOff>
      <xdr:row>4</xdr:row>
      <xdr:rowOff>238126</xdr:rowOff>
    </xdr:to>
    <xdr:sp macro="" textlink="">
      <xdr:nvSpPr>
        <xdr:cNvPr id="15361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367159</xdr:colOff>
      <xdr:row>4</xdr:row>
      <xdr:rowOff>238126</xdr:rowOff>
    </xdr:to>
    <xdr:sp macro="" textlink="">
      <xdr:nvSpPr>
        <xdr:cNvPr id="15362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271909</xdr:colOff>
      <xdr:row>4</xdr:row>
      <xdr:rowOff>276226</xdr:rowOff>
    </xdr:to>
    <xdr:sp macro="" textlink="">
      <xdr:nvSpPr>
        <xdr:cNvPr id="15363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443359</xdr:colOff>
      <xdr:row>4</xdr:row>
      <xdr:rowOff>238126</xdr:rowOff>
    </xdr:to>
    <xdr:sp macro="" textlink="">
      <xdr:nvSpPr>
        <xdr:cNvPr id="15364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348109</xdr:colOff>
      <xdr:row>4</xdr:row>
      <xdr:rowOff>276226</xdr:rowOff>
    </xdr:to>
    <xdr:sp macro="" textlink="">
      <xdr:nvSpPr>
        <xdr:cNvPr id="15365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348109</xdr:colOff>
      <xdr:row>4</xdr:row>
      <xdr:rowOff>238126</xdr:rowOff>
    </xdr:to>
    <xdr:sp macro="" textlink="">
      <xdr:nvSpPr>
        <xdr:cNvPr id="15366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348109</xdr:colOff>
      <xdr:row>4</xdr:row>
      <xdr:rowOff>238126</xdr:rowOff>
    </xdr:to>
    <xdr:sp macro="" textlink="">
      <xdr:nvSpPr>
        <xdr:cNvPr id="15367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443359</xdr:colOff>
      <xdr:row>4</xdr:row>
      <xdr:rowOff>238126</xdr:rowOff>
    </xdr:to>
    <xdr:sp macro="" textlink="">
      <xdr:nvSpPr>
        <xdr:cNvPr id="15368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348109</xdr:colOff>
      <xdr:row>4</xdr:row>
      <xdr:rowOff>276226</xdr:rowOff>
    </xdr:to>
    <xdr:sp macro="" textlink="">
      <xdr:nvSpPr>
        <xdr:cNvPr id="15369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367159</xdr:colOff>
      <xdr:row>4</xdr:row>
      <xdr:rowOff>238126</xdr:rowOff>
    </xdr:to>
    <xdr:sp macro="" textlink="">
      <xdr:nvSpPr>
        <xdr:cNvPr id="15370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271909</xdr:colOff>
      <xdr:row>4</xdr:row>
      <xdr:rowOff>276226</xdr:rowOff>
    </xdr:to>
    <xdr:sp macro="" textlink="">
      <xdr:nvSpPr>
        <xdr:cNvPr id="15371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271909</xdr:colOff>
      <xdr:row>4</xdr:row>
      <xdr:rowOff>238126</xdr:rowOff>
    </xdr:to>
    <xdr:sp macro="" textlink="">
      <xdr:nvSpPr>
        <xdr:cNvPr id="15372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271909</xdr:colOff>
      <xdr:row>4</xdr:row>
      <xdr:rowOff>238126</xdr:rowOff>
    </xdr:to>
    <xdr:sp macro="" textlink="">
      <xdr:nvSpPr>
        <xdr:cNvPr id="15373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367159</xdr:colOff>
      <xdr:row>4</xdr:row>
      <xdr:rowOff>238126</xdr:rowOff>
    </xdr:to>
    <xdr:sp macro="" textlink="">
      <xdr:nvSpPr>
        <xdr:cNvPr id="15374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271907</xdr:colOff>
      <xdr:row>4</xdr:row>
      <xdr:rowOff>284852</xdr:rowOff>
    </xdr:to>
    <xdr:sp macro="" textlink="">
      <xdr:nvSpPr>
        <xdr:cNvPr id="15375" name="AutoShape 1"/>
        <xdr:cNvSpPr>
          <a:spLocks noChangeAspect="1" noChangeArrowheads="1"/>
        </xdr:cNvSpPr>
      </xdr:nvSpPr>
      <xdr:spPr bwMode="auto">
        <a:xfrm>
          <a:off x="7016151" y="610618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443359</xdr:colOff>
      <xdr:row>4</xdr:row>
      <xdr:rowOff>238126</xdr:rowOff>
    </xdr:to>
    <xdr:sp macro="" textlink="">
      <xdr:nvSpPr>
        <xdr:cNvPr id="15376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348109</xdr:colOff>
      <xdr:row>4</xdr:row>
      <xdr:rowOff>276226</xdr:rowOff>
    </xdr:to>
    <xdr:sp macro="" textlink="">
      <xdr:nvSpPr>
        <xdr:cNvPr id="15377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37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537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38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38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38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538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38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538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38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38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38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538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39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539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39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39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39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539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39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539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39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39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40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540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40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540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40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40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40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540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40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540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41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41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46909</xdr:colOff>
      <xdr:row>4</xdr:row>
      <xdr:rowOff>238126</xdr:rowOff>
    </xdr:to>
    <xdr:sp macro="" textlink="">
      <xdr:nvSpPr>
        <xdr:cNvPr id="1541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46909</xdr:colOff>
      <xdr:row>4</xdr:row>
      <xdr:rowOff>276226</xdr:rowOff>
    </xdr:to>
    <xdr:sp macro="" textlink="">
      <xdr:nvSpPr>
        <xdr:cNvPr id="1541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159341</xdr:colOff>
      <xdr:row>4</xdr:row>
      <xdr:rowOff>238126</xdr:rowOff>
    </xdr:to>
    <xdr:sp macro="" textlink="">
      <xdr:nvSpPr>
        <xdr:cNvPr id="15414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64091</xdr:colOff>
      <xdr:row>4</xdr:row>
      <xdr:rowOff>276226</xdr:rowOff>
    </xdr:to>
    <xdr:sp macro="" textlink="">
      <xdr:nvSpPr>
        <xdr:cNvPr id="15415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64091</xdr:colOff>
      <xdr:row>4</xdr:row>
      <xdr:rowOff>238126</xdr:rowOff>
    </xdr:to>
    <xdr:sp macro="" textlink="">
      <xdr:nvSpPr>
        <xdr:cNvPr id="15416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64091</xdr:colOff>
      <xdr:row>4</xdr:row>
      <xdr:rowOff>238126</xdr:rowOff>
    </xdr:to>
    <xdr:sp macro="" textlink="">
      <xdr:nvSpPr>
        <xdr:cNvPr id="15417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159341</xdr:colOff>
      <xdr:row>4</xdr:row>
      <xdr:rowOff>238126</xdr:rowOff>
    </xdr:to>
    <xdr:sp macro="" textlink="">
      <xdr:nvSpPr>
        <xdr:cNvPr id="15418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64091</xdr:colOff>
      <xdr:row>4</xdr:row>
      <xdr:rowOff>276226</xdr:rowOff>
    </xdr:to>
    <xdr:sp macro="" textlink="">
      <xdr:nvSpPr>
        <xdr:cNvPr id="15419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235541</xdr:colOff>
      <xdr:row>4</xdr:row>
      <xdr:rowOff>238126</xdr:rowOff>
    </xdr:to>
    <xdr:sp macro="" textlink="">
      <xdr:nvSpPr>
        <xdr:cNvPr id="15420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140291</xdr:colOff>
      <xdr:row>4</xdr:row>
      <xdr:rowOff>276226</xdr:rowOff>
    </xdr:to>
    <xdr:sp macro="" textlink="">
      <xdr:nvSpPr>
        <xdr:cNvPr id="15421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140291</xdr:colOff>
      <xdr:row>4</xdr:row>
      <xdr:rowOff>238126</xdr:rowOff>
    </xdr:to>
    <xdr:sp macro="" textlink="">
      <xdr:nvSpPr>
        <xdr:cNvPr id="15422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140291</xdr:colOff>
      <xdr:row>4</xdr:row>
      <xdr:rowOff>238126</xdr:rowOff>
    </xdr:to>
    <xdr:sp macro="" textlink="">
      <xdr:nvSpPr>
        <xdr:cNvPr id="15423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235541</xdr:colOff>
      <xdr:row>4</xdr:row>
      <xdr:rowOff>238126</xdr:rowOff>
    </xdr:to>
    <xdr:sp macro="" textlink="">
      <xdr:nvSpPr>
        <xdr:cNvPr id="15424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140291</xdr:colOff>
      <xdr:row>4</xdr:row>
      <xdr:rowOff>276226</xdr:rowOff>
    </xdr:to>
    <xdr:sp macro="" textlink="">
      <xdr:nvSpPr>
        <xdr:cNvPr id="15425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159341</xdr:colOff>
      <xdr:row>4</xdr:row>
      <xdr:rowOff>238126</xdr:rowOff>
    </xdr:to>
    <xdr:sp macro="" textlink="">
      <xdr:nvSpPr>
        <xdr:cNvPr id="15426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64091</xdr:colOff>
      <xdr:row>4</xdr:row>
      <xdr:rowOff>276226</xdr:rowOff>
    </xdr:to>
    <xdr:sp macro="" textlink="">
      <xdr:nvSpPr>
        <xdr:cNvPr id="15427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64091</xdr:colOff>
      <xdr:row>4</xdr:row>
      <xdr:rowOff>238126</xdr:rowOff>
    </xdr:to>
    <xdr:sp macro="" textlink="">
      <xdr:nvSpPr>
        <xdr:cNvPr id="15428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64091</xdr:colOff>
      <xdr:row>4</xdr:row>
      <xdr:rowOff>238126</xdr:rowOff>
    </xdr:to>
    <xdr:sp macro="" textlink="">
      <xdr:nvSpPr>
        <xdr:cNvPr id="15429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159341</xdr:colOff>
      <xdr:row>4</xdr:row>
      <xdr:rowOff>238126</xdr:rowOff>
    </xdr:to>
    <xdr:sp macro="" textlink="">
      <xdr:nvSpPr>
        <xdr:cNvPr id="15430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64091</xdr:colOff>
      <xdr:row>4</xdr:row>
      <xdr:rowOff>276226</xdr:rowOff>
    </xdr:to>
    <xdr:sp macro="" textlink="">
      <xdr:nvSpPr>
        <xdr:cNvPr id="15431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235541</xdr:colOff>
      <xdr:row>4</xdr:row>
      <xdr:rowOff>238126</xdr:rowOff>
    </xdr:to>
    <xdr:sp macro="" textlink="">
      <xdr:nvSpPr>
        <xdr:cNvPr id="15432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140291</xdr:colOff>
      <xdr:row>4</xdr:row>
      <xdr:rowOff>276226</xdr:rowOff>
    </xdr:to>
    <xdr:sp macro="" textlink="">
      <xdr:nvSpPr>
        <xdr:cNvPr id="15433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140291</xdr:colOff>
      <xdr:row>4</xdr:row>
      <xdr:rowOff>238126</xdr:rowOff>
    </xdr:to>
    <xdr:sp macro="" textlink="">
      <xdr:nvSpPr>
        <xdr:cNvPr id="15434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140291</xdr:colOff>
      <xdr:row>4</xdr:row>
      <xdr:rowOff>238126</xdr:rowOff>
    </xdr:to>
    <xdr:sp macro="" textlink="">
      <xdr:nvSpPr>
        <xdr:cNvPr id="15435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235541</xdr:colOff>
      <xdr:row>4</xdr:row>
      <xdr:rowOff>238126</xdr:rowOff>
    </xdr:to>
    <xdr:sp macro="" textlink="">
      <xdr:nvSpPr>
        <xdr:cNvPr id="15436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140291</xdr:colOff>
      <xdr:row>4</xdr:row>
      <xdr:rowOff>276226</xdr:rowOff>
    </xdr:to>
    <xdr:sp macro="" textlink="">
      <xdr:nvSpPr>
        <xdr:cNvPr id="15437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159341</xdr:colOff>
      <xdr:row>4</xdr:row>
      <xdr:rowOff>238126</xdr:rowOff>
    </xdr:to>
    <xdr:sp macro="" textlink="">
      <xdr:nvSpPr>
        <xdr:cNvPr id="15438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64091</xdr:colOff>
      <xdr:row>4</xdr:row>
      <xdr:rowOff>276226</xdr:rowOff>
    </xdr:to>
    <xdr:sp macro="" textlink="">
      <xdr:nvSpPr>
        <xdr:cNvPr id="15439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64091</xdr:colOff>
      <xdr:row>4</xdr:row>
      <xdr:rowOff>238126</xdr:rowOff>
    </xdr:to>
    <xdr:sp macro="" textlink="">
      <xdr:nvSpPr>
        <xdr:cNvPr id="15440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64091</xdr:colOff>
      <xdr:row>4</xdr:row>
      <xdr:rowOff>238126</xdr:rowOff>
    </xdr:to>
    <xdr:sp macro="" textlink="">
      <xdr:nvSpPr>
        <xdr:cNvPr id="15441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159341</xdr:colOff>
      <xdr:row>4</xdr:row>
      <xdr:rowOff>238126</xdr:rowOff>
    </xdr:to>
    <xdr:sp macro="" textlink="">
      <xdr:nvSpPr>
        <xdr:cNvPr id="15442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64091</xdr:colOff>
      <xdr:row>4</xdr:row>
      <xdr:rowOff>276226</xdr:rowOff>
    </xdr:to>
    <xdr:sp macro="" textlink="">
      <xdr:nvSpPr>
        <xdr:cNvPr id="15443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235541</xdr:colOff>
      <xdr:row>4</xdr:row>
      <xdr:rowOff>238126</xdr:rowOff>
    </xdr:to>
    <xdr:sp macro="" textlink="">
      <xdr:nvSpPr>
        <xdr:cNvPr id="15444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140291</xdr:colOff>
      <xdr:row>4</xdr:row>
      <xdr:rowOff>276226</xdr:rowOff>
    </xdr:to>
    <xdr:sp macro="" textlink="">
      <xdr:nvSpPr>
        <xdr:cNvPr id="15445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140291</xdr:colOff>
      <xdr:row>4</xdr:row>
      <xdr:rowOff>238126</xdr:rowOff>
    </xdr:to>
    <xdr:sp macro="" textlink="">
      <xdr:nvSpPr>
        <xdr:cNvPr id="15446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45039</xdr:colOff>
      <xdr:row>4</xdr:row>
      <xdr:rowOff>238126</xdr:rowOff>
    </xdr:to>
    <xdr:sp macro="" textlink="">
      <xdr:nvSpPr>
        <xdr:cNvPr id="1544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1166952</xdr:colOff>
      <xdr:row>4</xdr:row>
      <xdr:rowOff>276226</xdr:rowOff>
    </xdr:to>
    <xdr:sp macro="" textlink="">
      <xdr:nvSpPr>
        <xdr:cNvPr id="15448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1166952</xdr:colOff>
      <xdr:row>4</xdr:row>
      <xdr:rowOff>238126</xdr:rowOff>
    </xdr:to>
    <xdr:sp macro="" textlink="">
      <xdr:nvSpPr>
        <xdr:cNvPr id="15449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1166952</xdr:colOff>
      <xdr:row>4</xdr:row>
      <xdr:rowOff>238126</xdr:rowOff>
    </xdr:to>
    <xdr:sp macro="" textlink="">
      <xdr:nvSpPr>
        <xdr:cNvPr id="15450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45039</xdr:colOff>
      <xdr:row>4</xdr:row>
      <xdr:rowOff>238126</xdr:rowOff>
    </xdr:to>
    <xdr:sp macro="" textlink="">
      <xdr:nvSpPr>
        <xdr:cNvPr id="15451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1166952</xdr:colOff>
      <xdr:row>4</xdr:row>
      <xdr:rowOff>276226</xdr:rowOff>
    </xdr:to>
    <xdr:sp macro="" textlink="">
      <xdr:nvSpPr>
        <xdr:cNvPr id="15452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45039</xdr:colOff>
      <xdr:row>4</xdr:row>
      <xdr:rowOff>238126</xdr:rowOff>
    </xdr:to>
    <xdr:sp macro="" textlink="">
      <xdr:nvSpPr>
        <xdr:cNvPr id="15453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45039</xdr:colOff>
      <xdr:row>4</xdr:row>
      <xdr:rowOff>276226</xdr:rowOff>
    </xdr:to>
    <xdr:sp macro="" textlink="">
      <xdr:nvSpPr>
        <xdr:cNvPr id="15454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45039</xdr:colOff>
      <xdr:row>4</xdr:row>
      <xdr:rowOff>238126</xdr:rowOff>
    </xdr:to>
    <xdr:sp macro="" textlink="">
      <xdr:nvSpPr>
        <xdr:cNvPr id="15455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45039</xdr:colOff>
      <xdr:row>4</xdr:row>
      <xdr:rowOff>238126</xdr:rowOff>
    </xdr:to>
    <xdr:sp macro="" textlink="">
      <xdr:nvSpPr>
        <xdr:cNvPr id="15456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45039</xdr:colOff>
      <xdr:row>4</xdr:row>
      <xdr:rowOff>238126</xdr:rowOff>
    </xdr:to>
    <xdr:sp macro="" textlink="">
      <xdr:nvSpPr>
        <xdr:cNvPr id="1545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45039</xdr:colOff>
      <xdr:row>4</xdr:row>
      <xdr:rowOff>276226</xdr:rowOff>
    </xdr:to>
    <xdr:sp macro="" textlink="">
      <xdr:nvSpPr>
        <xdr:cNvPr id="15458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45039</xdr:colOff>
      <xdr:row>4</xdr:row>
      <xdr:rowOff>238126</xdr:rowOff>
    </xdr:to>
    <xdr:sp macro="" textlink="">
      <xdr:nvSpPr>
        <xdr:cNvPr id="15459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1166952</xdr:colOff>
      <xdr:row>4</xdr:row>
      <xdr:rowOff>276226</xdr:rowOff>
    </xdr:to>
    <xdr:sp macro="" textlink="">
      <xdr:nvSpPr>
        <xdr:cNvPr id="15460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1166952</xdr:colOff>
      <xdr:row>4</xdr:row>
      <xdr:rowOff>238126</xdr:rowOff>
    </xdr:to>
    <xdr:sp macro="" textlink="">
      <xdr:nvSpPr>
        <xdr:cNvPr id="15461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1166952</xdr:colOff>
      <xdr:row>4</xdr:row>
      <xdr:rowOff>238126</xdr:rowOff>
    </xdr:to>
    <xdr:sp macro="" textlink="">
      <xdr:nvSpPr>
        <xdr:cNvPr id="15462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45039</xdr:colOff>
      <xdr:row>4</xdr:row>
      <xdr:rowOff>238126</xdr:rowOff>
    </xdr:to>
    <xdr:sp macro="" textlink="">
      <xdr:nvSpPr>
        <xdr:cNvPr id="15463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1166952</xdr:colOff>
      <xdr:row>4</xdr:row>
      <xdr:rowOff>276226</xdr:rowOff>
    </xdr:to>
    <xdr:sp macro="" textlink="">
      <xdr:nvSpPr>
        <xdr:cNvPr id="15464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45039</xdr:colOff>
      <xdr:row>4</xdr:row>
      <xdr:rowOff>238126</xdr:rowOff>
    </xdr:to>
    <xdr:sp macro="" textlink="">
      <xdr:nvSpPr>
        <xdr:cNvPr id="15465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45039</xdr:colOff>
      <xdr:row>4</xdr:row>
      <xdr:rowOff>276226</xdr:rowOff>
    </xdr:to>
    <xdr:sp macro="" textlink="">
      <xdr:nvSpPr>
        <xdr:cNvPr id="15466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45039</xdr:colOff>
      <xdr:row>4</xdr:row>
      <xdr:rowOff>238126</xdr:rowOff>
    </xdr:to>
    <xdr:sp macro="" textlink="">
      <xdr:nvSpPr>
        <xdr:cNvPr id="1546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45039</xdr:colOff>
      <xdr:row>4</xdr:row>
      <xdr:rowOff>238126</xdr:rowOff>
    </xdr:to>
    <xdr:sp macro="" textlink="">
      <xdr:nvSpPr>
        <xdr:cNvPr id="15468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45039</xdr:colOff>
      <xdr:row>4</xdr:row>
      <xdr:rowOff>238126</xdr:rowOff>
    </xdr:to>
    <xdr:sp macro="" textlink="">
      <xdr:nvSpPr>
        <xdr:cNvPr id="15469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45039</xdr:colOff>
      <xdr:row>4</xdr:row>
      <xdr:rowOff>276226</xdr:rowOff>
    </xdr:to>
    <xdr:sp macro="" textlink="">
      <xdr:nvSpPr>
        <xdr:cNvPr id="15470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45039</xdr:colOff>
      <xdr:row>4</xdr:row>
      <xdr:rowOff>238126</xdr:rowOff>
    </xdr:to>
    <xdr:sp macro="" textlink="">
      <xdr:nvSpPr>
        <xdr:cNvPr id="15471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1166952</xdr:colOff>
      <xdr:row>4</xdr:row>
      <xdr:rowOff>276226</xdr:rowOff>
    </xdr:to>
    <xdr:sp macro="" textlink="">
      <xdr:nvSpPr>
        <xdr:cNvPr id="15472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1166952</xdr:colOff>
      <xdr:row>4</xdr:row>
      <xdr:rowOff>238126</xdr:rowOff>
    </xdr:to>
    <xdr:sp macro="" textlink="">
      <xdr:nvSpPr>
        <xdr:cNvPr id="15473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1166952</xdr:colOff>
      <xdr:row>4</xdr:row>
      <xdr:rowOff>238126</xdr:rowOff>
    </xdr:to>
    <xdr:sp macro="" textlink="">
      <xdr:nvSpPr>
        <xdr:cNvPr id="15474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45039</xdr:colOff>
      <xdr:row>4</xdr:row>
      <xdr:rowOff>238126</xdr:rowOff>
    </xdr:to>
    <xdr:sp macro="" textlink="">
      <xdr:nvSpPr>
        <xdr:cNvPr id="15475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1166952</xdr:colOff>
      <xdr:row>4</xdr:row>
      <xdr:rowOff>276226</xdr:rowOff>
    </xdr:to>
    <xdr:sp macro="" textlink="">
      <xdr:nvSpPr>
        <xdr:cNvPr id="15476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45039</xdr:colOff>
      <xdr:row>4</xdr:row>
      <xdr:rowOff>238126</xdr:rowOff>
    </xdr:to>
    <xdr:sp macro="" textlink="">
      <xdr:nvSpPr>
        <xdr:cNvPr id="1547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45039</xdr:colOff>
      <xdr:row>4</xdr:row>
      <xdr:rowOff>276226</xdr:rowOff>
    </xdr:to>
    <xdr:sp macro="" textlink="">
      <xdr:nvSpPr>
        <xdr:cNvPr id="15478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228420</xdr:rowOff>
    </xdr:from>
    <xdr:to>
      <xdr:col>27</xdr:col>
      <xdr:colOff>45039</xdr:colOff>
      <xdr:row>4</xdr:row>
      <xdr:rowOff>209371</xdr:rowOff>
    </xdr:to>
    <xdr:sp macro="" textlink="">
      <xdr:nvSpPr>
        <xdr:cNvPr id="15479" name="AutoShape 1"/>
        <xdr:cNvSpPr>
          <a:spLocks noChangeAspect="1" noChangeArrowheads="1"/>
        </xdr:cNvSpPr>
      </xdr:nvSpPr>
      <xdr:spPr bwMode="auto">
        <a:xfrm>
          <a:off x="6345208" y="535137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548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548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548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5483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548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548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548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548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548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5489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549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549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549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549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549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5495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549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549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549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549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550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5501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550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550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550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550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550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5507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550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550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551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551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551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5513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569048</xdr:colOff>
      <xdr:row>4</xdr:row>
      <xdr:rowOff>238126</xdr:rowOff>
    </xdr:to>
    <xdr:sp macro="" textlink="">
      <xdr:nvSpPr>
        <xdr:cNvPr id="1551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569048</xdr:colOff>
      <xdr:row>4</xdr:row>
      <xdr:rowOff>276226</xdr:rowOff>
    </xdr:to>
    <xdr:sp macro="" textlink="">
      <xdr:nvSpPr>
        <xdr:cNvPr id="1551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143347</xdr:colOff>
      <xdr:row>4</xdr:row>
      <xdr:rowOff>276226</xdr:rowOff>
    </xdr:to>
    <xdr:sp macro="" textlink="">
      <xdr:nvSpPr>
        <xdr:cNvPr id="15516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143347</xdr:colOff>
      <xdr:row>4</xdr:row>
      <xdr:rowOff>238126</xdr:rowOff>
    </xdr:to>
    <xdr:sp macro="" textlink="">
      <xdr:nvSpPr>
        <xdr:cNvPr id="15517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143347</xdr:colOff>
      <xdr:row>4</xdr:row>
      <xdr:rowOff>238126</xdr:rowOff>
    </xdr:to>
    <xdr:sp macro="" textlink="">
      <xdr:nvSpPr>
        <xdr:cNvPr id="15518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143347</xdr:colOff>
      <xdr:row>4</xdr:row>
      <xdr:rowOff>276226</xdr:rowOff>
    </xdr:to>
    <xdr:sp macro="" textlink="">
      <xdr:nvSpPr>
        <xdr:cNvPr id="15519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143347</xdr:colOff>
      <xdr:row>4</xdr:row>
      <xdr:rowOff>276226</xdr:rowOff>
    </xdr:to>
    <xdr:sp macro="" textlink="">
      <xdr:nvSpPr>
        <xdr:cNvPr id="15520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143347</xdr:colOff>
      <xdr:row>4</xdr:row>
      <xdr:rowOff>238126</xdr:rowOff>
    </xdr:to>
    <xdr:sp macro="" textlink="">
      <xdr:nvSpPr>
        <xdr:cNvPr id="15521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143347</xdr:colOff>
      <xdr:row>4</xdr:row>
      <xdr:rowOff>238126</xdr:rowOff>
    </xdr:to>
    <xdr:sp macro="" textlink="">
      <xdr:nvSpPr>
        <xdr:cNvPr id="15522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143347</xdr:colOff>
      <xdr:row>4</xdr:row>
      <xdr:rowOff>276226</xdr:rowOff>
    </xdr:to>
    <xdr:sp macro="" textlink="">
      <xdr:nvSpPr>
        <xdr:cNvPr id="15523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143347</xdr:colOff>
      <xdr:row>4</xdr:row>
      <xdr:rowOff>276226</xdr:rowOff>
    </xdr:to>
    <xdr:sp macro="" textlink="">
      <xdr:nvSpPr>
        <xdr:cNvPr id="15524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143347</xdr:colOff>
      <xdr:row>4</xdr:row>
      <xdr:rowOff>238126</xdr:rowOff>
    </xdr:to>
    <xdr:sp macro="" textlink="">
      <xdr:nvSpPr>
        <xdr:cNvPr id="15525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143347</xdr:colOff>
      <xdr:row>4</xdr:row>
      <xdr:rowOff>238126</xdr:rowOff>
    </xdr:to>
    <xdr:sp macro="" textlink="">
      <xdr:nvSpPr>
        <xdr:cNvPr id="15526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143347</xdr:colOff>
      <xdr:row>4</xdr:row>
      <xdr:rowOff>276226</xdr:rowOff>
    </xdr:to>
    <xdr:sp macro="" textlink="">
      <xdr:nvSpPr>
        <xdr:cNvPr id="15527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569047</xdr:colOff>
      <xdr:row>4</xdr:row>
      <xdr:rowOff>238126</xdr:rowOff>
    </xdr:to>
    <xdr:sp macro="" textlink="">
      <xdr:nvSpPr>
        <xdr:cNvPr id="1552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569047</xdr:colOff>
      <xdr:row>4</xdr:row>
      <xdr:rowOff>276226</xdr:rowOff>
    </xdr:to>
    <xdr:sp macro="" textlink="">
      <xdr:nvSpPr>
        <xdr:cNvPr id="15529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569047</xdr:colOff>
      <xdr:row>4</xdr:row>
      <xdr:rowOff>238126</xdr:rowOff>
    </xdr:to>
    <xdr:sp macro="" textlink="">
      <xdr:nvSpPr>
        <xdr:cNvPr id="1553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569047</xdr:colOff>
      <xdr:row>4</xdr:row>
      <xdr:rowOff>238126</xdr:rowOff>
    </xdr:to>
    <xdr:sp macro="" textlink="">
      <xdr:nvSpPr>
        <xdr:cNvPr id="15531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569047</xdr:colOff>
      <xdr:row>4</xdr:row>
      <xdr:rowOff>238126</xdr:rowOff>
    </xdr:to>
    <xdr:sp macro="" textlink="">
      <xdr:nvSpPr>
        <xdr:cNvPr id="15532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569047</xdr:colOff>
      <xdr:row>4</xdr:row>
      <xdr:rowOff>276226</xdr:rowOff>
    </xdr:to>
    <xdr:sp macro="" textlink="">
      <xdr:nvSpPr>
        <xdr:cNvPr id="15533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569047</xdr:colOff>
      <xdr:row>4</xdr:row>
      <xdr:rowOff>238126</xdr:rowOff>
    </xdr:to>
    <xdr:sp macro="" textlink="">
      <xdr:nvSpPr>
        <xdr:cNvPr id="15534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569047</xdr:colOff>
      <xdr:row>4</xdr:row>
      <xdr:rowOff>276226</xdr:rowOff>
    </xdr:to>
    <xdr:sp macro="" textlink="">
      <xdr:nvSpPr>
        <xdr:cNvPr id="15535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569047</xdr:colOff>
      <xdr:row>4</xdr:row>
      <xdr:rowOff>238126</xdr:rowOff>
    </xdr:to>
    <xdr:sp macro="" textlink="">
      <xdr:nvSpPr>
        <xdr:cNvPr id="15536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569047</xdr:colOff>
      <xdr:row>4</xdr:row>
      <xdr:rowOff>238126</xdr:rowOff>
    </xdr:to>
    <xdr:sp macro="" textlink="">
      <xdr:nvSpPr>
        <xdr:cNvPr id="15537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569047</xdr:colOff>
      <xdr:row>4</xdr:row>
      <xdr:rowOff>238126</xdr:rowOff>
    </xdr:to>
    <xdr:sp macro="" textlink="">
      <xdr:nvSpPr>
        <xdr:cNvPr id="1553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569047</xdr:colOff>
      <xdr:row>4</xdr:row>
      <xdr:rowOff>276226</xdr:rowOff>
    </xdr:to>
    <xdr:sp macro="" textlink="">
      <xdr:nvSpPr>
        <xdr:cNvPr id="15539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569047</xdr:colOff>
      <xdr:row>4</xdr:row>
      <xdr:rowOff>238126</xdr:rowOff>
    </xdr:to>
    <xdr:sp macro="" textlink="">
      <xdr:nvSpPr>
        <xdr:cNvPr id="1554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569047</xdr:colOff>
      <xdr:row>4</xdr:row>
      <xdr:rowOff>276226</xdr:rowOff>
    </xdr:to>
    <xdr:sp macro="" textlink="">
      <xdr:nvSpPr>
        <xdr:cNvPr id="15541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569047</xdr:colOff>
      <xdr:row>4</xdr:row>
      <xdr:rowOff>238126</xdr:rowOff>
    </xdr:to>
    <xdr:sp macro="" textlink="">
      <xdr:nvSpPr>
        <xdr:cNvPr id="15542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569047</xdr:colOff>
      <xdr:row>4</xdr:row>
      <xdr:rowOff>238126</xdr:rowOff>
    </xdr:to>
    <xdr:sp macro="" textlink="">
      <xdr:nvSpPr>
        <xdr:cNvPr id="15543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569047</xdr:colOff>
      <xdr:row>4</xdr:row>
      <xdr:rowOff>238126</xdr:rowOff>
    </xdr:to>
    <xdr:sp macro="" textlink="">
      <xdr:nvSpPr>
        <xdr:cNvPr id="15544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569047</xdr:colOff>
      <xdr:row>4</xdr:row>
      <xdr:rowOff>276226</xdr:rowOff>
    </xdr:to>
    <xdr:sp macro="" textlink="">
      <xdr:nvSpPr>
        <xdr:cNvPr id="15545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569047</xdr:colOff>
      <xdr:row>4</xdr:row>
      <xdr:rowOff>238126</xdr:rowOff>
    </xdr:to>
    <xdr:sp macro="" textlink="">
      <xdr:nvSpPr>
        <xdr:cNvPr id="15546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569047</xdr:colOff>
      <xdr:row>4</xdr:row>
      <xdr:rowOff>276226</xdr:rowOff>
    </xdr:to>
    <xdr:sp macro="" textlink="">
      <xdr:nvSpPr>
        <xdr:cNvPr id="15547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569047</xdr:colOff>
      <xdr:row>4</xdr:row>
      <xdr:rowOff>238126</xdr:rowOff>
    </xdr:to>
    <xdr:sp macro="" textlink="">
      <xdr:nvSpPr>
        <xdr:cNvPr id="1554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569047</xdr:colOff>
      <xdr:row>4</xdr:row>
      <xdr:rowOff>238126</xdr:rowOff>
    </xdr:to>
    <xdr:sp macro="" textlink="">
      <xdr:nvSpPr>
        <xdr:cNvPr id="15549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569047</xdr:colOff>
      <xdr:row>4</xdr:row>
      <xdr:rowOff>238126</xdr:rowOff>
    </xdr:to>
    <xdr:sp macro="" textlink="">
      <xdr:nvSpPr>
        <xdr:cNvPr id="1555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569047</xdr:colOff>
      <xdr:row>4</xdr:row>
      <xdr:rowOff>276226</xdr:rowOff>
    </xdr:to>
    <xdr:sp macro="" textlink="">
      <xdr:nvSpPr>
        <xdr:cNvPr id="15551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569047</xdr:colOff>
      <xdr:row>4</xdr:row>
      <xdr:rowOff>238126</xdr:rowOff>
    </xdr:to>
    <xdr:sp macro="" textlink="">
      <xdr:nvSpPr>
        <xdr:cNvPr id="15552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569047</xdr:colOff>
      <xdr:row>4</xdr:row>
      <xdr:rowOff>276226</xdr:rowOff>
    </xdr:to>
    <xdr:sp macro="" textlink="">
      <xdr:nvSpPr>
        <xdr:cNvPr id="15553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569047</xdr:colOff>
      <xdr:row>4</xdr:row>
      <xdr:rowOff>238126</xdr:rowOff>
    </xdr:to>
    <xdr:sp macro="" textlink="">
      <xdr:nvSpPr>
        <xdr:cNvPr id="15554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569047</xdr:colOff>
      <xdr:row>4</xdr:row>
      <xdr:rowOff>238126</xdr:rowOff>
    </xdr:to>
    <xdr:sp macro="" textlink="">
      <xdr:nvSpPr>
        <xdr:cNvPr id="15555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569047</xdr:colOff>
      <xdr:row>4</xdr:row>
      <xdr:rowOff>238126</xdr:rowOff>
    </xdr:to>
    <xdr:sp macro="" textlink="">
      <xdr:nvSpPr>
        <xdr:cNvPr id="15556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569047</xdr:colOff>
      <xdr:row>4</xdr:row>
      <xdr:rowOff>276226</xdr:rowOff>
    </xdr:to>
    <xdr:sp macro="" textlink="">
      <xdr:nvSpPr>
        <xdr:cNvPr id="15557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569047</xdr:colOff>
      <xdr:row>4</xdr:row>
      <xdr:rowOff>238126</xdr:rowOff>
    </xdr:to>
    <xdr:sp macro="" textlink="">
      <xdr:nvSpPr>
        <xdr:cNvPr id="1555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569047</xdr:colOff>
      <xdr:row>4</xdr:row>
      <xdr:rowOff>276226</xdr:rowOff>
    </xdr:to>
    <xdr:sp macro="" textlink="">
      <xdr:nvSpPr>
        <xdr:cNvPr id="15559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569047</xdr:colOff>
      <xdr:row>4</xdr:row>
      <xdr:rowOff>238126</xdr:rowOff>
    </xdr:to>
    <xdr:sp macro="" textlink="">
      <xdr:nvSpPr>
        <xdr:cNvPr id="1556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30779</xdr:colOff>
      <xdr:row>4</xdr:row>
      <xdr:rowOff>238126</xdr:rowOff>
    </xdr:to>
    <xdr:sp macro="" textlink="">
      <xdr:nvSpPr>
        <xdr:cNvPr id="15561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692736</xdr:colOff>
      <xdr:row>4</xdr:row>
      <xdr:rowOff>276226</xdr:rowOff>
    </xdr:to>
    <xdr:sp macro="" textlink="">
      <xdr:nvSpPr>
        <xdr:cNvPr id="15562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692736</xdr:colOff>
      <xdr:row>4</xdr:row>
      <xdr:rowOff>238126</xdr:rowOff>
    </xdr:to>
    <xdr:sp macro="" textlink="">
      <xdr:nvSpPr>
        <xdr:cNvPr id="15563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692736</xdr:colOff>
      <xdr:row>4</xdr:row>
      <xdr:rowOff>238126</xdr:rowOff>
    </xdr:to>
    <xdr:sp macro="" textlink="">
      <xdr:nvSpPr>
        <xdr:cNvPr id="15564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30779</xdr:colOff>
      <xdr:row>4</xdr:row>
      <xdr:rowOff>238126</xdr:rowOff>
    </xdr:to>
    <xdr:sp macro="" textlink="">
      <xdr:nvSpPr>
        <xdr:cNvPr id="15565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692736</xdr:colOff>
      <xdr:row>4</xdr:row>
      <xdr:rowOff>276226</xdr:rowOff>
    </xdr:to>
    <xdr:sp macro="" textlink="">
      <xdr:nvSpPr>
        <xdr:cNvPr id="15566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106979</xdr:colOff>
      <xdr:row>4</xdr:row>
      <xdr:rowOff>238126</xdr:rowOff>
    </xdr:to>
    <xdr:sp macro="" textlink="">
      <xdr:nvSpPr>
        <xdr:cNvPr id="15567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11729</xdr:colOff>
      <xdr:row>4</xdr:row>
      <xdr:rowOff>276226</xdr:rowOff>
    </xdr:to>
    <xdr:sp macro="" textlink="">
      <xdr:nvSpPr>
        <xdr:cNvPr id="15568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11729</xdr:colOff>
      <xdr:row>4</xdr:row>
      <xdr:rowOff>238126</xdr:rowOff>
    </xdr:to>
    <xdr:sp macro="" textlink="">
      <xdr:nvSpPr>
        <xdr:cNvPr id="15569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11729</xdr:colOff>
      <xdr:row>4</xdr:row>
      <xdr:rowOff>238126</xdr:rowOff>
    </xdr:to>
    <xdr:sp macro="" textlink="">
      <xdr:nvSpPr>
        <xdr:cNvPr id="15570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106979</xdr:colOff>
      <xdr:row>4</xdr:row>
      <xdr:rowOff>238126</xdr:rowOff>
    </xdr:to>
    <xdr:sp macro="" textlink="">
      <xdr:nvSpPr>
        <xdr:cNvPr id="15571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11729</xdr:colOff>
      <xdr:row>4</xdr:row>
      <xdr:rowOff>276226</xdr:rowOff>
    </xdr:to>
    <xdr:sp macro="" textlink="">
      <xdr:nvSpPr>
        <xdr:cNvPr id="15572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30779</xdr:colOff>
      <xdr:row>4</xdr:row>
      <xdr:rowOff>238126</xdr:rowOff>
    </xdr:to>
    <xdr:sp macro="" textlink="">
      <xdr:nvSpPr>
        <xdr:cNvPr id="15573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692736</xdr:colOff>
      <xdr:row>4</xdr:row>
      <xdr:rowOff>276226</xdr:rowOff>
    </xdr:to>
    <xdr:sp macro="" textlink="">
      <xdr:nvSpPr>
        <xdr:cNvPr id="15574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692736</xdr:colOff>
      <xdr:row>4</xdr:row>
      <xdr:rowOff>238126</xdr:rowOff>
    </xdr:to>
    <xdr:sp macro="" textlink="">
      <xdr:nvSpPr>
        <xdr:cNvPr id="15575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692736</xdr:colOff>
      <xdr:row>4</xdr:row>
      <xdr:rowOff>238126</xdr:rowOff>
    </xdr:to>
    <xdr:sp macro="" textlink="">
      <xdr:nvSpPr>
        <xdr:cNvPr id="15576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30779</xdr:colOff>
      <xdr:row>4</xdr:row>
      <xdr:rowOff>238126</xdr:rowOff>
    </xdr:to>
    <xdr:sp macro="" textlink="">
      <xdr:nvSpPr>
        <xdr:cNvPr id="15577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692736</xdr:colOff>
      <xdr:row>4</xdr:row>
      <xdr:rowOff>276226</xdr:rowOff>
    </xdr:to>
    <xdr:sp macro="" textlink="">
      <xdr:nvSpPr>
        <xdr:cNvPr id="15578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106979</xdr:colOff>
      <xdr:row>4</xdr:row>
      <xdr:rowOff>238126</xdr:rowOff>
    </xdr:to>
    <xdr:sp macro="" textlink="">
      <xdr:nvSpPr>
        <xdr:cNvPr id="15579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11729</xdr:colOff>
      <xdr:row>4</xdr:row>
      <xdr:rowOff>276226</xdr:rowOff>
    </xdr:to>
    <xdr:sp macro="" textlink="">
      <xdr:nvSpPr>
        <xdr:cNvPr id="15580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11729</xdr:colOff>
      <xdr:row>4</xdr:row>
      <xdr:rowOff>238126</xdr:rowOff>
    </xdr:to>
    <xdr:sp macro="" textlink="">
      <xdr:nvSpPr>
        <xdr:cNvPr id="15581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11729</xdr:colOff>
      <xdr:row>4</xdr:row>
      <xdr:rowOff>238126</xdr:rowOff>
    </xdr:to>
    <xdr:sp macro="" textlink="">
      <xdr:nvSpPr>
        <xdr:cNvPr id="15582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106979</xdr:colOff>
      <xdr:row>4</xdr:row>
      <xdr:rowOff>238126</xdr:rowOff>
    </xdr:to>
    <xdr:sp macro="" textlink="">
      <xdr:nvSpPr>
        <xdr:cNvPr id="15583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11729</xdr:colOff>
      <xdr:row>4</xdr:row>
      <xdr:rowOff>276226</xdr:rowOff>
    </xdr:to>
    <xdr:sp macro="" textlink="">
      <xdr:nvSpPr>
        <xdr:cNvPr id="15584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30779</xdr:colOff>
      <xdr:row>4</xdr:row>
      <xdr:rowOff>238126</xdr:rowOff>
    </xdr:to>
    <xdr:sp macro="" textlink="">
      <xdr:nvSpPr>
        <xdr:cNvPr id="15585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692736</xdr:colOff>
      <xdr:row>4</xdr:row>
      <xdr:rowOff>276226</xdr:rowOff>
    </xdr:to>
    <xdr:sp macro="" textlink="">
      <xdr:nvSpPr>
        <xdr:cNvPr id="15586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692736</xdr:colOff>
      <xdr:row>4</xdr:row>
      <xdr:rowOff>238126</xdr:rowOff>
    </xdr:to>
    <xdr:sp macro="" textlink="">
      <xdr:nvSpPr>
        <xdr:cNvPr id="15587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692736</xdr:colOff>
      <xdr:row>4</xdr:row>
      <xdr:rowOff>238126</xdr:rowOff>
    </xdr:to>
    <xdr:sp macro="" textlink="">
      <xdr:nvSpPr>
        <xdr:cNvPr id="15588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30779</xdr:colOff>
      <xdr:row>4</xdr:row>
      <xdr:rowOff>238126</xdr:rowOff>
    </xdr:to>
    <xdr:sp macro="" textlink="">
      <xdr:nvSpPr>
        <xdr:cNvPr id="15589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106979</xdr:colOff>
      <xdr:row>4</xdr:row>
      <xdr:rowOff>238126</xdr:rowOff>
    </xdr:to>
    <xdr:sp macro="" textlink="">
      <xdr:nvSpPr>
        <xdr:cNvPr id="15590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28</xdr:col>
      <xdr:colOff>11729</xdr:colOff>
      <xdr:row>4</xdr:row>
      <xdr:rowOff>276226</xdr:rowOff>
    </xdr:to>
    <xdr:sp macro="" textlink="">
      <xdr:nvSpPr>
        <xdr:cNvPr id="15591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11729</xdr:colOff>
      <xdr:row>4</xdr:row>
      <xdr:rowOff>238126</xdr:rowOff>
    </xdr:to>
    <xdr:sp macro="" textlink="">
      <xdr:nvSpPr>
        <xdr:cNvPr id="15592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11729</xdr:colOff>
      <xdr:row>4</xdr:row>
      <xdr:rowOff>238126</xdr:rowOff>
    </xdr:to>
    <xdr:sp macro="" textlink="">
      <xdr:nvSpPr>
        <xdr:cNvPr id="15593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28</xdr:col>
      <xdr:colOff>106979</xdr:colOff>
      <xdr:row>4</xdr:row>
      <xdr:rowOff>238126</xdr:rowOff>
    </xdr:to>
    <xdr:sp macro="" textlink="">
      <xdr:nvSpPr>
        <xdr:cNvPr id="15594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59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46904</xdr:colOff>
      <xdr:row>4</xdr:row>
      <xdr:rowOff>276226</xdr:rowOff>
    </xdr:to>
    <xdr:sp macro="" textlink="">
      <xdr:nvSpPr>
        <xdr:cNvPr id="15596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59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59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59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46904</xdr:colOff>
      <xdr:row>4</xdr:row>
      <xdr:rowOff>276226</xdr:rowOff>
    </xdr:to>
    <xdr:sp macro="" textlink="">
      <xdr:nvSpPr>
        <xdr:cNvPr id="15600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60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46904</xdr:colOff>
      <xdr:row>4</xdr:row>
      <xdr:rowOff>276226</xdr:rowOff>
    </xdr:to>
    <xdr:sp macro="" textlink="">
      <xdr:nvSpPr>
        <xdr:cNvPr id="15602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60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60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60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46904</xdr:colOff>
      <xdr:row>4</xdr:row>
      <xdr:rowOff>276226</xdr:rowOff>
    </xdr:to>
    <xdr:sp macro="" textlink="">
      <xdr:nvSpPr>
        <xdr:cNvPr id="15606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60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46904</xdr:colOff>
      <xdr:row>4</xdr:row>
      <xdr:rowOff>276226</xdr:rowOff>
    </xdr:to>
    <xdr:sp macro="" textlink="">
      <xdr:nvSpPr>
        <xdr:cNvPr id="15608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60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61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61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46904</xdr:colOff>
      <xdr:row>4</xdr:row>
      <xdr:rowOff>276226</xdr:rowOff>
    </xdr:to>
    <xdr:sp macro="" textlink="">
      <xdr:nvSpPr>
        <xdr:cNvPr id="15612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61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46904</xdr:colOff>
      <xdr:row>4</xdr:row>
      <xdr:rowOff>276226</xdr:rowOff>
    </xdr:to>
    <xdr:sp macro="" textlink="">
      <xdr:nvSpPr>
        <xdr:cNvPr id="15614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61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61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61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46904</xdr:colOff>
      <xdr:row>4</xdr:row>
      <xdr:rowOff>276226</xdr:rowOff>
    </xdr:to>
    <xdr:sp macro="" textlink="">
      <xdr:nvSpPr>
        <xdr:cNvPr id="15618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61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46904</xdr:colOff>
      <xdr:row>4</xdr:row>
      <xdr:rowOff>276226</xdr:rowOff>
    </xdr:to>
    <xdr:sp macro="" textlink="">
      <xdr:nvSpPr>
        <xdr:cNvPr id="15620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62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62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62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46904</xdr:colOff>
      <xdr:row>4</xdr:row>
      <xdr:rowOff>276226</xdr:rowOff>
    </xdr:to>
    <xdr:sp macro="" textlink="">
      <xdr:nvSpPr>
        <xdr:cNvPr id="15624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62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46904</xdr:colOff>
      <xdr:row>4</xdr:row>
      <xdr:rowOff>276226</xdr:rowOff>
    </xdr:to>
    <xdr:sp macro="" textlink="">
      <xdr:nvSpPr>
        <xdr:cNvPr id="15626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62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62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62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46904</xdr:colOff>
      <xdr:row>4</xdr:row>
      <xdr:rowOff>276226</xdr:rowOff>
    </xdr:to>
    <xdr:sp macro="" textlink="">
      <xdr:nvSpPr>
        <xdr:cNvPr id="15630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357627</xdr:colOff>
      <xdr:row>4</xdr:row>
      <xdr:rowOff>238126</xdr:rowOff>
    </xdr:to>
    <xdr:sp macro="" textlink="">
      <xdr:nvSpPr>
        <xdr:cNvPr id="15631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271902</xdr:colOff>
      <xdr:row>4</xdr:row>
      <xdr:rowOff>276226</xdr:rowOff>
    </xdr:to>
    <xdr:sp macro="" textlink="">
      <xdr:nvSpPr>
        <xdr:cNvPr id="15632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271902</xdr:colOff>
      <xdr:row>4</xdr:row>
      <xdr:rowOff>238126</xdr:rowOff>
    </xdr:to>
    <xdr:sp macro="" textlink="">
      <xdr:nvSpPr>
        <xdr:cNvPr id="15633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271902</xdr:colOff>
      <xdr:row>4</xdr:row>
      <xdr:rowOff>238126</xdr:rowOff>
    </xdr:to>
    <xdr:sp macro="" textlink="">
      <xdr:nvSpPr>
        <xdr:cNvPr id="15634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357627</xdr:colOff>
      <xdr:row>4</xdr:row>
      <xdr:rowOff>238126</xdr:rowOff>
    </xdr:to>
    <xdr:sp macro="" textlink="">
      <xdr:nvSpPr>
        <xdr:cNvPr id="15635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271902</xdr:colOff>
      <xdr:row>4</xdr:row>
      <xdr:rowOff>276226</xdr:rowOff>
    </xdr:to>
    <xdr:sp macro="" textlink="">
      <xdr:nvSpPr>
        <xdr:cNvPr id="15636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357627</xdr:colOff>
      <xdr:row>4</xdr:row>
      <xdr:rowOff>238126</xdr:rowOff>
    </xdr:to>
    <xdr:sp macro="" textlink="">
      <xdr:nvSpPr>
        <xdr:cNvPr id="15637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348102</xdr:colOff>
      <xdr:row>4</xdr:row>
      <xdr:rowOff>276226</xdr:rowOff>
    </xdr:to>
    <xdr:sp macro="" textlink="">
      <xdr:nvSpPr>
        <xdr:cNvPr id="15638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348102</xdr:colOff>
      <xdr:row>4</xdr:row>
      <xdr:rowOff>238126</xdr:rowOff>
    </xdr:to>
    <xdr:sp macro="" textlink="">
      <xdr:nvSpPr>
        <xdr:cNvPr id="15639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348102</xdr:colOff>
      <xdr:row>4</xdr:row>
      <xdr:rowOff>238126</xdr:rowOff>
    </xdr:to>
    <xdr:sp macro="" textlink="">
      <xdr:nvSpPr>
        <xdr:cNvPr id="15640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357627</xdr:colOff>
      <xdr:row>4</xdr:row>
      <xdr:rowOff>238126</xdr:rowOff>
    </xdr:to>
    <xdr:sp macro="" textlink="">
      <xdr:nvSpPr>
        <xdr:cNvPr id="15641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348102</xdr:colOff>
      <xdr:row>4</xdr:row>
      <xdr:rowOff>276226</xdr:rowOff>
    </xdr:to>
    <xdr:sp macro="" textlink="">
      <xdr:nvSpPr>
        <xdr:cNvPr id="15642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357627</xdr:colOff>
      <xdr:row>4</xdr:row>
      <xdr:rowOff>238126</xdr:rowOff>
    </xdr:to>
    <xdr:sp macro="" textlink="">
      <xdr:nvSpPr>
        <xdr:cNvPr id="15643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271902</xdr:colOff>
      <xdr:row>4</xdr:row>
      <xdr:rowOff>276226</xdr:rowOff>
    </xdr:to>
    <xdr:sp macro="" textlink="">
      <xdr:nvSpPr>
        <xdr:cNvPr id="15644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271902</xdr:colOff>
      <xdr:row>4</xdr:row>
      <xdr:rowOff>238126</xdr:rowOff>
    </xdr:to>
    <xdr:sp macro="" textlink="">
      <xdr:nvSpPr>
        <xdr:cNvPr id="15645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271902</xdr:colOff>
      <xdr:row>4</xdr:row>
      <xdr:rowOff>238126</xdr:rowOff>
    </xdr:to>
    <xdr:sp macro="" textlink="">
      <xdr:nvSpPr>
        <xdr:cNvPr id="15646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357627</xdr:colOff>
      <xdr:row>4</xdr:row>
      <xdr:rowOff>238126</xdr:rowOff>
    </xdr:to>
    <xdr:sp macro="" textlink="">
      <xdr:nvSpPr>
        <xdr:cNvPr id="15647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271902</xdr:colOff>
      <xdr:row>4</xdr:row>
      <xdr:rowOff>276226</xdr:rowOff>
    </xdr:to>
    <xdr:sp macro="" textlink="">
      <xdr:nvSpPr>
        <xdr:cNvPr id="15648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357627</xdr:colOff>
      <xdr:row>4</xdr:row>
      <xdr:rowOff>238126</xdr:rowOff>
    </xdr:to>
    <xdr:sp macro="" textlink="">
      <xdr:nvSpPr>
        <xdr:cNvPr id="15649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348102</xdr:colOff>
      <xdr:row>4</xdr:row>
      <xdr:rowOff>276226</xdr:rowOff>
    </xdr:to>
    <xdr:sp macro="" textlink="">
      <xdr:nvSpPr>
        <xdr:cNvPr id="15650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348102</xdr:colOff>
      <xdr:row>4</xdr:row>
      <xdr:rowOff>238126</xdr:rowOff>
    </xdr:to>
    <xdr:sp macro="" textlink="">
      <xdr:nvSpPr>
        <xdr:cNvPr id="15651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348102</xdr:colOff>
      <xdr:row>4</xdr:row>
      <xdr:rowOff>238126</xdr:rowOff>
    </xdr:to>
    <xdr:sp macro="" textlink="">
      <xdr:nvSpPr>
        <xdr:cNvPr id="15652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357627</xdr:colOff>
      <xdr:row>4</xdr:row>
      <xdr:rowOff>238126</xdr:rowOff>
    </xdr:to>
    <xdr:sp macro="" textlink="">
      <xdr:nvSpPr>
        <xdr:cNvPr id="15653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348102</xdr:colOff>
      <xdr:row>4</xdr:row>
      <xdr:rowOff>276226</xdr:rowOff>
    </xdr:to>
    <xdr:sp macro="" textlink="">
      <xdr:nvSpPr>
        <xdr:cNvPr id="15654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357627</xdr:colOff>
      <xdr:row>4</xdr:row>
      <xdr:rowOff>238126</xdr:rowOff>
    </xdr:to>
    <xdr:sp macro="" textlink="">
      <xdr:nvSpPr>
        <xdr:cNvPr id="15655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271902</xdr:colOff>
      <xdr:row>4</xdr:row>
      <xdr:rowOff>276226</xdr:rowOff>
    </xdr:to>
    <xdr:sp macro="" textlink="">
      <xdr:nvSpPr>
        <xdr:cNvPr id="15656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271902</xdr:colOff>
      <xdr:row>4</xdr:row>
      <xdr:rowOff>238126</xdr:rowOff>
    </xdr:to>
    <xdr:sp macro="" textlink="">
      <xdr:nvSpPr>
        <xdr:cNvPr id="15657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271902</xdr:colOff>
      <xdr:row>4</xdr:row>
      <xdr:rowOff>238126</xdr:rowOff>
    </xdr:to>
    <xdr:sp macro="" textlink="">
      <xdr:nvSpPr>
        <xdr:cNvPr id="15658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357627</xdr:colOff>
      <xdr:row>4</xdr:row>
      <xdr:rowOff>238126</xdr:rowOff>
    </xdr:to>
    <xdr:sp macro="" textlink="">
      <xdr:nvSpPr>
        <xdr:cNvPr id="15659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271902</xdr:colOff>
      <xdr:row>4</xdr:row>
      <xdr:rowOff>276226</xdr:rowOff>
    </xdr:to>
    <xdr:sp macro="" textlink="">
      <xdr:nvSpPr>
        <xdr:cNvPr id="15660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357627</xdr:colOff>
      <xdr:row>4</xdr:row>
      <xdr:rowOff>238126</xdr:rowOff>
    </xdr:to>
    <xdr:sp macro="" textlink="">
      <xdr:nvSpPr>
        <xdr:cNvPr id="15661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348102</xdr:colOff>
      <xdr:row>4</xdr:row>
      <xdr:rowOff>276226</xdr:rowOff>
    </xdr:to>
    <xdr:sp macro="" textlink="">
      <xdr:nvSpPr>
        <xdr:cNvPr id="15662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348102</xdr:colOff>
      <xdr:row>4</xdr:row>
      <xdr:rowOff>238126</xdr:rowOff>
    </xdr:to>
    <xdr:sp macro="" textlink="">
      <xdr:nvSpPr>
        <xdr:cNvPr id="15663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348102</xdr:colOff>
      <xdr:row>4</xdr:row>
      <xdr:rowOff>238126</xdr:rowOff>
    </xdr:to>
    <xdr:sp macro="" textlink="">
      <xdr:nvSpPr>
        <xdr:cNvPr id="15664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357627</xdr:colOff>
      <xdr:row>4</xdr:row>
      <xdr:rowOff>238126</xdr:rowOff>
    </xdr:to>
    <xdr:sp macro="" textlink="">
      <xdr:nvSpPr>
        <xdr:cNvPr id="15665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84137</xdr:colOff>
      <xdr:row>4</xdr:row>
      <xdr:rowOff>238126</xdr:rowOff>
    </xdr:to>
    <xdr:sp macro="" textlink="">
      <xdr:nvSpPr>
        <xdr:cNvPr id="1566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84137</xdr:colOff>
      <xdr:row>4</xdr:row>
      <xdr:rowOff>276226</xdr:rowOff>
    </xdr:to>
    <xdr:sp macro="" textlink="">
      <xdr:nvSpPr>
        <xdr:cNvPr id="15667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84137</xdr:colOff>
      <xdr:row>4</xdr:row>
      <xdr:rowOff>238126</xdr:rowOff>
    </xdr:to>
    <xdr:sp macro="" textlink="">
      <xdr:nvSpPr>
        <xdr:cNvPr id="1566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84137</xdr:colOff>
      <xdr:row>4</xdr:row>
      <xdr:rowOff>238126</xdr:rowOff>
    </xdr:to>
    <xdr:sp macro="" textlink="">
      <xdr:nvSpPr>
        <xdr:cNvPr id="15669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84137</xdr:colOff>
      <xdr:row>4</xdr:row>
      <xdr:rowOff>238126</xdr:rowOff>
    </xdr:to>
    <xdr:sp macro="" textlink="">
      <xdr:nvSpPr>
        <xdr:cNvPr id="1567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84137</xdr:colOff>
      <xdr:row>4</xdr:row>
      <xdr:rowOff>276226</xdr:rowOff>
    </xdr:to>
    <xdr:sp macro="" textlink="">
      <xdr:nvSpPr>
        <xdr:cNvPr id="15671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84137</xdr:colOff>
      <xdr:row>4</xdr:row>
      <xdr:rowOff>238126</xdr:rowOff>
    </xdr:to>
    <xdr:sp macro="" textlink="">
      <xdr:nvSpPr>
        <xdr:cNvPr id="15672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84137</xdr:colOff>
      <xdr:row>4</xdr:row>
      <xdr:rowOff>276226</xdr:rowOff>
    </xdr:to>
    <xdr:sp macro="" textlink="">
      <xdr:nvSpPr>
        <xdr:cNvPr id="15673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84137</xdr:colOff>
      <xdr:row>4</xdr:row>
      <xdr:rowOff>238126</xdr:rowOff>
    </xdr:to>
    <xdr:sp macro="" textlink="">
      <xdr:nvSpPr>
        <xdr:cNvPr id="15674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84137</xdr:colOff>
      <xdr:row>4</xdr:row>
      <xdr:rowOff>238126</xdr:rowOff>
    </xdr:to>
    <xdr:sp macro="" textlink="">
      <xdr:nvSpPr>
        <xdr:cNvPr id="15675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84137</xdr:colOff>
      <xdr:row>4</xdr:row>
      <xdr:rowOff>238126</xdr:rowOff>
    </xdr:to>
    <xdr:sp macro="" textlink="">
      <xdr:nvSpPr>
        <xdr:cNvPr id="1567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84137</xdr:colOff>
      <xdr:row>4</xdr:row>
      <xdr:rowOff>276226</xdr:rowOff>
    </xdr:to>
    <xdr:sp macro="" textlink="">
      <xdr:nvSpPr>
        <xdr:cNvPr id="15677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84137</xdr:colOff>
      <xdr:row>4</xdr:row>
      <xdr:rowOff>238126</xdr:rowOff>
    </xdr:to>
    <xdr:sp macro="" textlink="">
      <xdr:nvSpPr>
        <xdr:cNvPr id="1567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84137</xdr:colOff>
      <xdr:row>4</xdr:row>
      <xdr:rowOff>276226</xdr:rowOff>
    </xdr:to>
    <xdr:sp macro="" textlink="">
      <xdr:nvSpPr>
        <xdr:cNvPr id="15679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84137</xdr:colOff>
      <xdr:row>4</xdr:row>
      <xdr:rowOff>238126</xdr:rowOff>
    </xdr:to>
    <xdr:sp macro="" textlink="">
      <xdr:nvSpPr>
        <xdr:cNvPr id="1568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84137</xdr:colOff>
      <xdr:row>4</xdr:row>
      <xdr:rowOff>238126</xdr:rowOff>
    </xdr:to>
    <xdr:sp macro="" textlink="">
      <xdr:nvSpPr>
        <xdr:cNvPr id="15681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84137</xdr:colOff>
      <xdr:row>4</xdr:row>
      <xdr:rowOff>238126</xdr:rowOff>
    </xdr:to>
    <xdr:sp macro="" textlink="">
      <xdr:nvSpPr>
        <xdr:cNvPr id="15682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84137</xdr:colOff>
      <xdr:row>4</xdr:row>
      <xdr:rowOff>276226</xdr:rowOff>
    </xdr:to>
    <xdr:sp macro="" textlink="">
      <xdr:nvSpPr>
        <xdr:cNvPr id="15683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84137</xdr:colOff>
      <xdr:row>4</xdr:row>
      <xdr:rowOff>238126</xdr:rowOff>
    </xdr:to>
    <xdr:sp macro="" textlink="">
      <xdr:nvSpPr>
        <xdr:cNvPr id="15684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84137</xdr:colOff>
      <xdr:row>4</xdr:row>
      <xdr:rowOff>276226</xdr:rowOff>
    </xdr:to>
    <xdr:sp macro="" textlink="">
      <xdr:nvSpPr>
        <xdr:cNvPr id="15685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84137</xdr:colOff>
      <xdr:row>4</xdr:row>
      <xdr:rowOff>238126</xdr:rowOff>
    </xdr:to>
    <xdr:sp macro="" textlink="">
      <xdr:nvSpPr>
        <xdr:cNvPr id="1568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84137</xdr:colOff>
      <xdr:row>4</xdr:row>
      <xdr:rowOff>238126</xdr:rowOff>
    </xdr:to>
    <xdr:sp macro="" textlink="">
      <xdr:nvSpPr>
        <xdr:cNvPr id="15687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84137</xdr:colOff>
      <xdr:row>4</xdr:row>
      <xdr:rowOff>238126</xdr:rowOff>
    </xdr:to>
    <xdr:sp macro="" textlink="">
      <xdr:nvSpPr>
        <xdr:cNvPr id="1568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84137</xdr:colOff>
      <xdr:row>4</xdr:row>
      <xdr:rowOff>276226</xdr:rowOff>
    </xdr:to>
    <xdr:sp macro="" textlink="">
      <xdr:nvSpPr>
        <xdr:cNvPr id="15689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84137</xdr:colOff>
      <xdr:row>4</xdr:row>
      <xdr:rowOff>238126</xdr:rowOff>
    </xdr:to>
    <xdr:sp macro="" textlink="">
      <xdr:nvSpPr>
        <xdr:cNvPr id="1569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84137</xdr:colOff>
      <xdr:row>4</xdr:row>
      <xdr:rowOff>276226</xdr:rowOff>
    </xdr:to>
    <xdr:sp macro="" textlink="">
      <xdr:nvSpPr>
        <xdr:cNvPr id="15691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84137</xdr:colOff>
      <xdr:row>4</xdr:row>
      <xdr:rowOff>238126</xdr:rowOff>
    </xdr:to>
    <xdr:sp macro="" textlink="">
      <xdr:nvSpPr>
        <xdr:cNvPr id="15692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84137</xdr:colOff>
      <xdr:row>4</xdr:row>
      <xdr:rowOff>238126</xdr:rowOff>
    </xdr:to>
    <xdr:sp macro="" textlink="">
      <xdr:nvSpPr>
        <xdr:cNvPr id="15693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84137</xdr:colOff>
      <xdr:row>4</xdr:row>
      <xdr:rowOff>238126</xdr:rowOff>
    </xdr:to>
    <xdr:sp macro="" textlink="">
      <xdr:nvSpPr>
        <xdr:cNvPr id="15694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84137</xdr:colOff>
      <xdr:row>4</xdr:row>
      <xdr:rowOff>276226</xdr:rowOff>
    </xdr:to>
    <xdr:sp macro="" textlink="">
      <xdr:nvSpPr>
        <xdr:cNvPr id="15695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84137</xdr:colOff>
      <xdr:row>4</xdr:row>
      <xdr:rowOff>238126</xdr:rowOff>
    </xdr:to>
    <xdr:sp macro="" textlink="">
      <xdr:nvSpPr>
        <xdr:cNvPr id="1569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84137</xdr:colOff>
      <xdr:row>4</xdr:row>
      <xdr:rowOff>276226</xdr:rowOff>
    </xdr:to>
    <xdr:sp macro="" textlink="">
      <xdr:nvSpPr>
        <xdr:cNvPr id="15697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84137</xdr:colOff>
      <xdr:row>4</xdr:row>
      <xdr:rowOff>238126</xdr:rowOff>
    </xdr:to>
    <xdr:sp macro="" textlink="">
      <xdr:nvSpPr>
        <xdr:cNvPr id="1569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84137</xdr:colOff>
      <xdr:row>4</xdr:row>
      <xdr:rowOff>238126</xdr:rowOff>
    </xdr:to>
    <xdr:sp macro="" textlink="">
      <xdr:nvSpPr>
        <xdr:cNvPr id="15699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84137</xdr:colOff>
      <xdr:row>4</xdr:row>
      <xdr:rowOff>238126</xdr:rowOff>
    </xdr:to>
    <xdr:sp macro="" textlink="">
      <xdr:nvSpPr>
        <xdr:cNvPr id="1570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84137</xdr:colOff>
      <xdr:row>4</xdr:row>
      <xdr:rowOff>276226</xdr:rowOff>
    </xdr:to>
    <xdr:sp macro="" textlink="">
      <xdr:nvSpPr>
        <xdr:cNvPr id="15701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570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570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570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570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570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570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570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570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571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571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571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571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571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571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571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571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571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571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572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572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572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572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572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572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572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572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572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572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573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573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573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573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573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573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46905</xdr:colOff>
      <xdr:row>4</xdr:row>
      <xdr:rowOff>238126</xdr:rowOff>
    </xdr:to>
    <xdr:sp macro="" textlink="">
      <xdr:nvSpPr>
        <xdr:cNvPr id="1573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46905</xdr:colOff>
      <xdr:row>4</xdr:row>
      <xdr:rowOff>276226</xdr:rowOff>
    </xdr:to>
    <xdr:sp macro="" textlink="">
      <xdr:nvSpPr>
        <xdr:cNvPr id="1573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367154</xdr:colOff>
      <xdr:row>4</xdr:row>
      <xdr:rowOff>238126</xdr:rowOff>
    </xdr:to>
    <xdr:sp macro="" textlink="">
      <xdr:nvSpPr>
        <xdr:cNvPr id="15738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15739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15740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15741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367154</xdr:colOff>
      <xdr:row>4</xdr:row>
      <xdr:rowOff>238126</xdr:rowOff>
    </xdr:to>
    <xdr:sp macro="" textlink="">
      <xdr:nvSpPr>
        <xdr:cNvPr id="15742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15743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443354</xdr:colOff>
      <xdr:row>4</xdr:row>
      <xdr:rowOff>238126</xdr:rowOff>
    </xdr:to>
    <xdr:sp macro="" textlink="">
      <xdr:nvSpPr>
        <xdr:cNvPr id="15744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15745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15746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15747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443354</xdr:colOff>
      <xdr:row>4</xdr:row>
      <xdr:rowOff>238126</xdr:rowOff>
    </xdr:to>
    <xdr:sp macro="" textlink="">
      <xdr:nvSpPr>
        <xdr:cNvPr id="15748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15749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367154</xdr:colOff>
      <xdr:row>4</xdr:row>
      <xdr:rowOff>238126</xdr:rowOff>
    </xdr:to>
    <xdr:sp macro="" textlink="">
      <xdr:nvSpPr>
        <xdr:cNvPr id="15750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15751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15752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15753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367154</xdr:colOff>
      <xdr:row>4</xdr:row>
      <xdr:rowOff>238126</xdr:rowOff>
    </xdr:to>
    <xdr:sp macro="" textlink="">
      <xdr:nvSpPr>
        <xdr:cNvPr id="15754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15755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443354</xdr:colOff>
      <xdr:row>4</xdr:row>
      <xdr:rowOff>238126</xdr:rowOff>
    </xdr:to>
    <xdr:sp macro="" textlink="">
      <xdr:nvSpPr>
        <xdr:cNvPr id="15756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15757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15758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348104</xdr:colOff>
      <xdr:row>4</xdr:row>
      <xdr:rowOff>238126</xdr:rowOff>
    </xdr:to>
    <xdr:sp macro="" textlink="">
      <xdr:nvSpPr>
        <xdr:cNvPr id="15759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443354</xdr:colOff>
      <xdr:row>4</xdr:row>
      <xdr:rowOff>238126</xdr:rowOff>
    </xdr:to>
    <xdr:sp macro="" textlink="">
      <xdr:nvSpPr>
        <xdr:cNvPr id="15760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348104</xdr:colOff>
      <xdr:row>4</xdr:row>
      <xdr:rowOff>276226</xdr:rowOff>
    </xdr:to>
    <xdr:sp macro="" textlink="">
      <xdr:nvSpPr>
        <xdr:cNvPr id="15761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367154</xdr:colOff>
      <xdr:row>4</xdr:row>
      <xdr:rowOff>238126</xdr:rowOff>
    </xdr:to>
    <xdr:sp macro="" textlink="">
      <xdr:nvSpPr>
        <xdr:cNvPr id="15762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271904</xdr:colOff>
      <xdr:row>4</xdr:row>
      <xdr:rowOff>276226</xdr:rowOff>
    </xdr:to>
    <xdr:sp macro="" textlink="">
      <xdr:nvSpPr>
        <xdr:cNvPr id="15763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15764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271904</xdr:colOff>
      <xdr:row>4</xdr:row>
      <xdr:rowOff>238126</xdr:rowOff>
    </xdr:to>
    <xdr:sp macro="" textlink="">
      <xdr:nvSpPr>
        <xdr:cNvPr id="15765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367154</xdr:colOff>
      <xdr:row>4</xdr:row>
      <xdr:rowOff>238126</xdr:rowOff>
    </xdr:to>
    <xdr:sp macro="" textlink="">
      <xdr:nvSpPr>
        <xdr:cNvPr id="15766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27</xdr:col>
      <xdr:colOff>271902</xdr:colOff>
      <xdr:row>4</xdr:row>
      <xdr:rowOff>284852</xdr:rowOff>
    </xdr:to>
    <xdr:sp macro="" textlink="">
      <xdr:nvSpPr>
        <xdr:cNvPr id="15767" name="AutoShape 1"/>
        <xdr:cNvSpPr>
          <a:spLocks noChangeAspect="1" noChangeArrowheads="1"/>
        </xdr:cNvSpPr>
      </xdr:nvSpPr>
      <xdr:spPr bwMode="auto">
        <a:xfrm>
          <a:off x="8099246" y="610618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443354</xdr:colOff>
      <xdr:row>4</xdr:row>
      <xdr:rowOff>238126</xdr:rowOff>
    </xdr:to>
    <xdr:sp macro="" textlink="">
      <xdr:nvSpPr>
        <xdr:cNvPr id="15768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2</xdr:row>
      <xdr:rowOff>17313</xdr:rowOff>
    </xdr:from>
    <xdr:to>
      <xdr:col>26</xdr:col>
      <xdr:colOff>261840</xdr:colOff>
      <xdr:row>4</xdr:row>
      <xdr:rowOff>304981</xdr:rowOff>
    </xdr:to>
    <xdr:sp macro="" textlink="">
      <xdr:nvSpPr>
        <xdr:cNvPr id="15769" name="AutoShape 1"/>
        <xdr:cNvSpPr>
          <a:spLocks noChangeAspect="1" noChangeArrowheads="1"/>
        </xdr:cNvSpPr>
      </xdr:nvSpPr>
      <xdr:spPr bwMode="auto">
        <a:xfrm>
          <a:off x="22888754" y="630747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77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46904</xdr:colOff>
      <xdr:row>4</xdr:row>
      <xdr:rowOff>276226</xdr:rowOff>
    </xdr:to>
    <xdr:sp macro="" textlink="">
      <xdr:nvSpPr>
        <xdr:cNvPr id="15771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77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77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77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46904</xdr:colOff>
      <xdr:row>4</xdr:row>
      <xdr:rowOff>276226</xdr:rowOff>
    </xdr:to>
    <xdr:sp macro="" textlink="">
      <xdr:nvSpPr>
        <xdr:cNvPr id="15775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77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46904</xdr:colOff>
      <xdr:row>4</xdr:row>
      <xdr:rowOff>276226</xdr:rowOff>
    </xdr:to>
    <xdr:sp macro="" textlink="">
      <xdr:nvSpPr>
        <xdr:cNvPr id="15777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77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77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78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46904</xdr:colOff>
      <xdr:row>4</xdr:row>
      <xdr:rowOff>276226</xdr:rowOff>
    </xdr:to>
    <xdr:sp macro="" textlink="">
      <xdr:nvSpPr>
        <xdr:cNvPr id="15781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78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46904</xdr:colOff>
      <xdr:row>4</xdr:row>
      <xdr:rowOff>276226</xdr:rowOff>
    </xdr:to>
    <xdr:sp macro="" textlink="">
      <xdr:nvSpPr>
        <xdr:cNvPr id="15783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78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78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78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46904</xdr:colOff>
      <xdr:row>4</xdr:row>
      <xdr:rowOff>276226</xdr:rowOff>
    </xdr:to>
    <xdr:sp macro="" textlink="">
      <xdr:nvSpPr>
        <xdr:cNvPr id="15787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78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46904</xdr:colOff>
      <xdr:row>4</xdr:row>
      <xdr:rowOff>276226</xdr:rowOff>
    </xdr:to>
    <xdr:sp macro="" textlink="">
      <xdr:nvSpPr>
        <xdr:cNvPr id="15789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79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79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79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46904</xdr:colOff>
      <xdr:row>4</xdr:row>
      <xdr:rowOff>276226</xdr:rowOff>
    </xdr:to>
    <xdr:sp macro="" textlink="">
      <xdr:nvSpPr>
        <xdr:cNvPr id="15793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79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46904</xdr:colOff>
      <xdr:row>4</xdr:row>
      <xdr:rowOff>276226</xdr:rowOff>
    </xdr:to>
    <xdr:sp macro="" textlink="">
      <xdr:nvSpPr>
        <xdr:cNvPr id="15795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79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79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79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46904</xdr:colOff>
      <xdr:row>4</xdr:row>
      <xdr:rowOff>276226</xdr:rowOff>
    </xdr:to>
    <xdr:sp macro="" textlink="">
      <xdr:nvSpPr>
        <xdr:cNvPr id="15799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80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46904</xdr:colOff>
      <xdr:row>4</xdr:row>
      <xdr:rowOff>276226</xdr:rowOff>
    </xdr:to>
    <xdr:sp macro="" textlink="">
      <xdr:nvSpPr>
        <xdr:cNvPr id="15801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80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80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46904</xdr:colOff>
      <xdr:row>4</xdr:row>
      <xdr:rowOff>238126</xdr:rowOff>
    </xdr:to>
    <xdr:sp macro="" textlink="">
      <xdr:nvSpPr>
        <xdr:cNvPr id="1580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46904</xdr:colOff>
      <xdr:row>4</xdr:row>
      <xdr:rowOff>276226</xdr:rowOff>
    </xdr:to>
    <xdr:sp macro="" textlink="">
      <xdr:nvSpPr>
        <xdr:cNvPr id="15805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159336</xdr:colOff>
      <xdr:row>4</xdr:row>
      <xdr:rowOff>238126</xdr:rowOff>
    </xdr:to>
    <xdr:sp macro="" textlink="">
      <xdr:nvSpPr>
        <xdr:cNvPr id="15806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64086</xdr:colOff>
      <xdr:row>4</xdr:row>
      <xdr:rowOff>276226</xdr:rowOff>
    </xdr:to>
    <xdr:sp macro="" textlink="">
      <xdr:nvSpPr>
        <xdr:cNvPr id="15807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64086</xdr:colOff>
      <xdr:row>4</xdr:row>
      <xdr:rowOff>238126</xdr:rowOff>
    </xdr:to>
    <xdr:sp macro="" textlink="">
      <xdr:nvSpPr>
        <xdr:cNvPr id="15808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64086</xdr:colOff>
      <xdr:row>4</xdr:row>
      <xdr:rowOff>238126</xdr:rowOff>
    </xdr:to>
    <xdr:sp macro="" textlink="">
      <xdr:nvSpPr>
        <xdr:cNvPr id="15809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159336</xdr:colOff>
      <xdr:row>4</xdr:row>
      <xdr:rowOff>238126</xdr:rowOff>
    </xdr:to>
    <xdr:sp macro="" textlink="">
      <xdr:nvSpPr>
        <xdr:cNvPr id="15810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64086</xdr:colOff>
      <xdr:row>4</xdr:row>
      <xdr:rowOff>276226</xdr:rowOff>
    </xdr:to>
    <xdr:sp macro="" textlink="">
      <xdr:nvSpPr>
        <xdr:cNvPr id="15811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235536</xdr:colOff>
      <xdr:row>4</xdr:row>
      <xdr:rowOff>238126</xdr:rowOff>
    </xdr:to>
    <xdr:sp macro="" textlink="">
      <xdr:nvSpPr>
        <xdr:cNvPr id="15812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140286</xdr:colOff>
      <xdr:row>4</xdr:row>
      <xdr:rowOff>276226</xdr:rowOff>
    </xdr:to>
    <xdr:sp macro="" textlink="">
      <xdr:nvSpPr>
        <xdr:cNvPr id="15813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140286</xdr:colOff>
      <xdr:row>4</xdr:row>
      <xdr:rowOff>238126</xdr:rowOff>
    </xdr:to>
    <xdr:sp macro="" textlink="">
      <xdr:nvSpPr>
        <xdr:cNvPr id="15814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140286</xdr:colOff>
      <xdr:row>4</xdr:row>
      <xdr:rowOff>238126</xdr:rowOff>
    </xdr:to>
    <xdr:sp macro="" textlink="">
      <xdr:nvSpPr>
        <xdr:cNvPr id="15815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235536</xdr:colOff>
      <xdr:row>4</xdr:row>
      <xdr:rowOff>238126</xdr:rowOff>
    </xdr:to>
    <xdr:sp macro="" textlink="">
      <xdr:nvSpPr>
        <xdr:cNvPr id="15816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140286</xdr:colOff>
      <xdr:row>4</xdr:row>
      <xdr:rowOff>276226</xdr:rowOff>
    </xdr:to>
    <xdr:sp macro="" textlink="">
      <xdr:nvSpPr>
        <xdr:cNvPr id="15817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159336</xdr:colOff>
      <xdr:row>4</xdr:row>
      <xdr:rowOff>238126</xdr:rowOff>
    </xdr:to>
    <xdr:sp macro="" textlink="">
      <xdr:nvSpPr>
        <xdr:cNvPr id="15818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64086</xdr:colOff>
      <xdr:row>4</xdr:row>
      <xdr:rowOff>276226</xdr:rowOff>
    </xdr:to>
    <xdr:sp macro="" textlink="">
      <xdr:nvSpPr>
        <xdr:cNvPr id="15819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64086</xdr:colOff>
      <xdr:row>4</xdr:row>
      <xdr:rowOff>238126</xdr:rowOff>
    </xdr:to>
    <xdr:sp macro="" textlink="">
      <xdr:nvSpPr>
        <xdr:cNvPr id="15820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64086</xdr:colOff>
      <xdr:row>4</xdr:row>
      <xdr:rowOff>238126</xdr:rowOff>
    </xdr:to>
    <xdr:sp macro="" textlink="">
      <xdr:nvSpPr>
        <xdr:cNvPr id="15821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159336</xdr:colOff>
      <xdr:row>4</xdr:row>
      <xdr:rowOff>238126</xdr:rowOff>
    </xdr:to>
    <xdr:sp macro="" textlink="">
      <xdr:nvSpPr>
        <xdr:cNvPr id="15822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64086</xdr:colOff>
      <xdr:row>4</xdr:row>
      <xdr:rowOff>276226</xdr:rowOff>
    </xdr:to>
    <xdr:sp macro="" textlink="">
      <xdr:nvSpPr>
        <xdr:cNvPr id="15823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235536</xdr:colOff>
      <xdr:row>4</xdr:row>
      <xdr:rowOff>238126</xdr:rowOff>
    </xdr:to>
    <xdr:sp macro="" textlink="">
      <xdr:nvSpPr>
        <xdr:cNvPr id="15824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140286</xdr:colOff>
      <xdr:row>4</xdr:row>
      <xdr:rowOff>276226</xdr:rowOff>
    </xdr:to>
    <xdr:sp macro="" textlink="">
      <xdr:nvSpPr>
        <xdr:cNvPr id="15825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140286</xdr:colOff>
      <xdr:row>4</xdr:row>
      <xdr:rowOff>238126</xdr:rowOff>
    </xdr:to>
    <xdr:sp macro="" textlink="">
      <xdr:nvSpPr>
        <xdr:cNvPr id="15826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140286</xdr:colOff>
      <xdr:row>4</xdr:row>
      <xdr:rowOff>238126</xdr:rowOff>
    </xdr:to>
    <xdr:sp macro="" textlink="">
      <xdr:nvSpPr>
        <xdr:cNvPr id="15827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235536</xdr:colOff>
      <xdr:row>4</xdr:row>
      <xdr:rowOff>238126</xdr:rowOff>
    </xdr:to>
    <xdr:sp macro="" textlink="">
      <xdr:nvSpPr>
        <xdr:cNvPr id="15828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140286</xdr:colOff>
      <xdr:row>4</xdr:row>
      <xdr:rowOff>276226</xdr:rowOff>
    </xdr:to>
    <xdr:sp macro="" textlink="">
      <xdr:nvSpPr>
        <xdr:cNvPr id="15829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159336</xdr:colOff>
      <xdr:row>4</xdr:row>
      <xdr:rowOff>238126</xdr:rowOff>
    </xdr:to>
    <xdr:sp macro="" textlink="">
      <xdr:nvSpPr>
        <xdr:cNvPr id="15830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64086</xdr:colOff>
      <xdr:row>4</xdr:row>
      <xdr:rowOff>276226</xdr:rowOff>
    </xdr:to>
    <xdr:sp macro="" textlink="">
      <xdr:nvSpPr>
        <xdr:cNvPr id="15831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64086</xdr:colOff>
      <xdr:row>4</xdr:row>
      <xdr:rowOff>238126</xdr:rowOff>
    </xdr:to>
    <xdr:sp macro="" textlink="">
      <xdr:nvSpPr>
        <xdr:cNvPr id="15832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64086</xdr:colOff>
      <xdr:row>4</xdr:row>
      <xdr:rowOff>238126</xdr:rowOff>
    </xdr:to>
    <xdr:sp macro="" textlink="">
      <xdr:nvSpPr>
        <xdr:cNvPr id="15833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159336</xdr:colOff>
      <xdr:row>4</xdr:row>
      <xdr:rowOff>238126</xdr:rowOff>
    </xdr:to>
    <xdr:sp macro="" textlink="">
      <xdr:nvSpPr>
        <xdr:cNvPr id="15834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64086</xdr:colOff>
      <xdr:row>4</xdr:row>
      <xdr:rowOff>276226</xdr:rowOff>
    </xdr:to>
    <xdr:sp macro="" textlink="">
      <xdr:nvSpPr>
        <xdr:cNvPr id="15835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235536</xdr:colOff>
      <xdr:row>4</xdr:row>
      <xdr:rowOff>238126</xdr:rowOff>
    </xdr:to>
    <xdr:sp macro="" textlink="">
      <xdr:nvSpPr>
        <xdr:cNvPr id="15836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140286</xdr:colOff>
      <xdr:row>4</xdr:row>
      <xdr:rowOff>276226</xdr:rowOff>
    </xdr:to>
    <xdr:sp macro="" textlink="">
      <xdr:nvSpPr>
        <xdr:cNvPr id="15837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140286</xdr:colOff>
      <xdr:row>4</xdr:row>
      <xdr:rowOff>238126</xdr:rowOff>
    </xdr:to>
    <xdr:sp macro="" textlink="">
      <xdr:nvSpPr>
        <xdr:cNvPr id="15838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583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5840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584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5842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584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5844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5845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5846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5847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5848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584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5850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585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5852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585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5854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5855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5856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5857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5858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585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5860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586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5862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586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5864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5865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5866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5867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5868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586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910070</xdr:colOff>
      <xdr:row>4</xdr:row>
      <xdr:rowOff>276226</xdr:rowOff>
    </xdr:to>
    <xdr:sp macro="" textlink="">
      <xdr:nvSpPr>
        <xdr:cNvPr id="15870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587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5872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910070</xdr:colOff>
      <xdr:row>4</xdr:row>
      <xdr:rowOff>238126</xdr:rowOff>
    </xdr:to>
    <xdr:sp macro="" textlink="">
      <xdr:nvSpPr>
        <xdr:cNvPr id="1587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45034</xdr:colOff>
      <xdr:row>4</xdr:row>
      <xdr:rowOff>238126</xdr:rowOff>
    </xdr:to>
    <xdr:sp macro="" textlink="">
      <xdr:nvSpPr>
        <xdr:cNvPr id="1587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1166947</xdr:colOff>
      <xdr:row>4</xdr:row>
      <xdr:rowOff>276226</xdr:rowOff>
    </xdr:to>
    <xdr:sp macro="" textlink="">
      <xdr:nvSpPr>
        <xdr:cNvPr id="15875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1166947</xdr:colOff>
      <xdr:row>4</xdr:row>
      <xdr:rowOff>238126</xdr:rowOff>
    </xdr:to>
    <xdr:sp macro="" textlink="">
      <xdr:nvSpPr>
        <xdr:cNvPr id="15876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1166947</xdr:colOff>
      <xdr:row>4</xdr:row>
      <xdr:rowOff>238126</xdr:rowOff>
    </xdr:to>
    <xdr:sp macro="" textlink="">
      <xdr:nvSpPr>
        <xdr:cNvPr id="15877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45034</xdr:colOff>
      <xdr:row>4</xdr:row>
      <xdr:rowOff>238126</xdr:rowOff>
    </xdr:to>
    <xdr:sp macro="" textlink="">
      <xdr:nvSpPr>
        <xdr:cNvPr id="15878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1166947</xdr:colOff>
      <xdr:row>4</xdr:row>
      <xdr:rowOff>276226</xdr:rowOff>
    </xdr:to>
    <xdr:sp macro="" textlink="">
      <xdr:nvSpPr>
        <xdr:cNvPr id="15879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45034</xdr:colOff>
      <xdr:row>4</xdr:row>
      <xdr:rowOff>238126</xdr:rowOff>
    </xdr:to>
    <xdr:sp macro="" textlink="">
      <xdr:nvSpPr>
        <xdr:cNvPr id="15880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45034</xdr:colOff>
      <xdr:row>4</xdr:row>
      <xdr:rowOff>276226</xdr:rowOff>
    </xdr:to>
    <xdr:sp macro="" textlink="">
      <xdr:nvSpPr>
        <xdr:cNvPr id="15881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45034</xdr:colOff>
      <xdr:row>4</xdr:row>
      <xdr:rowOff>238126</xdr:rowOff>
    </xdr:to>
    <xdr:sp macro="" textlink="">
      <xdr:nvSpPr>
        <xdr:cNvPr id="15882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45034</xdr:colOff>
      <xdr:row>4</xdr:row>
      <xdr:rowOff>238126</xdr:rowOff>
    </xdr:to>
    <xdr:sp macro="" textlink="">
      <xdr:nvSpPr>
        <xdr:cNvPr id="15883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45034</xdr:colOff>
      <xdr:row>4</xdr:row>
      <xdr:rowOff>238126</xdr:rowOff>
    </xdr:to>
    <xdr:sp macro="" textlink="">
      <xdr:nvSpPr>
        <xdr:cNvPr id="1588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45034</xdr:colOff>
      <xdr:row>4</xdr:row>
      <xdr:rowOff>276226</xdr:rowOff>
    </xdr:to>
    <xdr:sp macro="" textlink="">
      <xdr:nvSpPr>
        <xdr:cNvPr id="15885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45034</xdr:colOff>
      <xdr:row>4</xdr:row>
      <xdr:rowOff>238126</xdr:rowOff>
    </xdr:to>
    <xdr:sp macro="" textlink="">
      <xdr:nvSpPr>
        <xdr:cNvPr id="15886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1166947</xdr:colOff>
      <xdr:row>4</xdr:row>
      <xdr:rowOff>276226</xdr:rowOff>
    </xdr:to>
    <xdr:sp macro="" textlink="">
      <xdr:nvSpPr>
        <xdr:cNvPr id="15887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1166947</xdr:colOff>
      <xdr:row>4</xdr:row>
      <xdr:rowOff>238126</xdr:rowOff>
    </xdr:to>
    <xdr:sp macro="" textlink="">
      <xdr:nvSpPr>
        <xdr:cNvPr id="15888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1166947</xdr:colOff>
      <xdr:row>4</xdr:row>
      <xdr:rowOff>238126</xdr:rowOff>
    </xdr:to>
    <xdr:sp macro="" textlink="">
      <xdr:nvSpPr>
        <xdr:cNvPr id="15889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45034</xdr:colOff>
      <xdr:row>4</xdr:row>
      <xdr:rowOff>238126</xdr:rowOff>
    </xdr:to>
    <xdr:sp macro="" textlink="">
      <xdr:nvSpPr>
        <xdr:cNvPr id="15890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1166947</xdr:colOff>
      <xdr:row>4</xdr:row>
      <xdr:rowOff>276226</xdr:rowOff>
    </xdr:to>
    <xdr:sp macro="" textlink="">
      <xdr:nvSpPr>
        <xdr:cNvPr id="15891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45034</xdr:colOff>
      <xdr:row>4</xdr:row>
      <xdr:rowOff>238126</xdr:rowOff>
    </xdr:to>
    <xdr:sp macro="" textlink="">
      <xdr:nvSpPr>
        <xdr:cNvPr id="15892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45034</xdr:colOff>
      <xdr:row>4</xdr:row>
      <xdr:rowOff>276226</xdr:rowOff>
    </xdr:to>
    <xdr:sp macro="" textlink="">
      <xdr:nvSpPr>
        <xdr:cNvPr id="15893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45034</xdr:colOff>
      <xdr:row>4</xdr:row>
      <xdr:rowOff>238126</xdr:rowOff>
    </xdr:to>
    <xdr:sp macro="" textlink="">
      <xdr:nvSpPr>
        <xdr:cNvPr id="1589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45034</xdr:colOff>
      <xdr:row>4</xdr:row>
      <xdr:rowOff>238126</xdr:rowOff>
    </xdr:to>
    <xdr:sp macro="" textlink="">
      <xdr:nvSpPr>
        <xdr:cNvPr id="15895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45034</xdr:colOff>
      <xdr:row>4</xdr:row>
      <xdr:rowOff>238126</xdr:rowOff>
    </xdr:to>
    <xdr:sp macro="" textlink="">
      <xdr:nvSpPr>
        <xdr:cNvPr id="15896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45034</xdr:colOff>
      <xdr:row>4</xdr:row>
      <xdr:rowOff>276226</xdr:rowOff>
    </xdr:to>
    <xdr:sp macro="" textlink="">
      <xdr:nvSpPr>
        <xdr:cNvPr id="15897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45034</xdr:colOff>
      <xdr:row>4</xdr:row>
      <xdr:rowOff>238126</xdr:rowOff>
    </xdr:to>
    <xdr:sp macro="" textlink="">
      <xdr:nvSpPr>
        <xdr:cNvPr id="15898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1166947</xdr:colOff>
      <xdr:row>4</xdr:row>
      <xdr:rowOff>276226</xdr:rowOff>
    </xdr:to>
    <xdr:sp macro="" textlink="">
      <xdr:nvSpPr>
        <xdr:cNvPr id="15899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1166947</xdr:colOff>
      <xdr:row>4</xdr:row>
      <xdr:rowOff>238126</xdr:rowOff>
    </xdr:to>
    <xdr:sp macro="" textlink="">
      <xdr:nvSpPr>
        <xdr:cNvPr id="15900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1166947</xdr:colOff>
      <xdr:row>4</xdr:row>
      <xdr:rowOff>238126</xdr:rowOff>
    </xdr:to>
    <xdr:sp macro="" textlink="">
      <xdr:nvSpPr>
        <xdr:cNvPr id="15901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45034</xdr:colOff>
      <xdr:row>4</xdr:row>
      <xdr:rowOff>238126</xdr:rowOff>
    </xdr:to>
    <xdr:sp macro="" textlink="">
      <xdr:nvSpPr>
        <xdr:cNvPr id="15902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1166947</xdr:colOff>
      <xdr:row>4</xdr:row>
      <xdr:rowOff>276226</xdr:rowOff>
    </xdr:to>
    <xdr:sp macro="" textlink="">
      <xdr:nvSpPr>
        <xdr:cNvPr id="15903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45034</xdr:colOff>
      <xdr:row>4</xdr:row>
      <xdr:rowOff>238126</xdr:rowOff>
    </xdr:to>
    <xdr:sp macro="" textlink="">
      <xdr:nvSpPr>
        <xdr:cNvPr id="1590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45034</xdr:colOff>
      <xdr:row>4</xdr:row>
      <xdr:rowOff>276226</xdr:rowOff>
    </xdr:to>
    <xdr:sp macro="" textlink="">
      <xdr:nvSpPr>
        <xdr:cNvPr id="15905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45034</xdr:colOff>
      <xdr:row>4</xdr:row>
      <xdr:rowOff>238126</xdr:rowOff>
    </xdr:to>
    <xdr:sp macro="" textlink="">
      <xdr:nvSpPr>
        <xdr:cNvPr id="15906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AC111"/>
  <sheetViews>
    <sheetView showGridLines="0" tabSelected="1" zoomScale="90" zoomScaleNormal="90" zoomScaleSheetLayoutView="50" workbookViewId="0">
      <pane xSplit="3" ySplit="3" topLeftCell="R4" activePane="bottomRight" state="frozen"/>
      <selection activeCell="C1" sqref="C1"/>
      <selection pane="topRight" activeCell="E1" sqref="E1"/>
      <selection pane="bottomLeft" activeCell="C4" sqref="C4"/>
      <selection pane="bottomRight" activeCell="T1" sqref="T1"/>
    </sheetView>
  </sheetViews>
  <sheetFormatPr defaultColWidth="9" defaultRowHeight="16.3"/>
  <cols>
    <col min="1" max="1" width="3.625" style="1" customWidth="1"/>
    <col min="2" max="2" width="49.125" style="87" customWidth="1"/>
    <col min="3" max="21" width="18.625" style="84" customWidth="1"/>
    <col min="22" max="26" width="18.625" style="84" hidden="1" customWidth="1"/>
    <col min="27" max="27" width="17.375" style="84" customWidth="1"/>
    <col min="28" max="28" width="11" style="84" bestFit="1" customWidth="1"/>
    <col min="29" max="29" width="11.125" style="84" bestFit="1" customWidth="1"/>
    <col min="30" max="16384" width="9" style="84"/>
  </cols>
  <sheetData>
    <row r="1" spans="1:29" s="6" customFormat="1" ht="25" customHeight="1">
      <c r="A1" s="1"/>
      <c r="B1" s="2" t="s">
        <v>58</v>
      </c>
      <c r="C1" s="3" t="s">
        <v>57</v>
      </c>
      <c r="D1" s="4">
        <v>42401</v>
      </c>
      <c r="E1" s="4">
        <v>42402</v>
      </c>
      <c r="F1" s="5">
        <v>42403</v>
      </c>
      <c r="G1" s="5">
        <v>42404</v>
      </c>
      <c r="H1" s="5">
        <v>42405</v>
      </c>
      <c r="I1" s="5">
        <v>42410</v>
      </c>
      <c r="J1" s="5">
        <v>42411</v>
      </c>
      <c r="K1" s="5">
        <v>42412</v>
      </c>
      <c r="L1" s="5">
        <v>42415</v>
      </c>
      <c r="M1" s="5">
        <v>42416</v>
      </c>
      <c r="N1" s="5">
        <v>42417</v>
      </c>
      <c r="O1" s="5">
        <v>42418</v>
      </c>
      <c r="P1" s="5">
        <v>42419</v>
      </c>
      <c r="Q1" s="5">
        <v>42422</v>
      </c>
      <c r="R1" s="5">
        <v>42423</v>
      </c>
      <c r="S1" s="5">
        <v>42424</v>
      </c>
      <c r="T1" s="5">
        <v>42425</v>
      </c>
      <c r="U1" s="5">
        <v>42426</v>
      </c>
      <c r="V1" s="4"/>
      <c r="W1" s="4"/>
      <c r="X1" s="4"/>
      <c r="Y1" s="4"/>
      <c r="Z1" s="4"/>
      <c r="AA1" s="3" t="s">
        <v>57</v>
      </c>
    </row>
    <row r="2" spans="1:29" s="6" customFormat="1" ht="25" customHeight="1">
      <c r="A2" s="1"/>
      <c r="B2" s="7">
        <v>42401</v>
      </c>
      <c r="C2" s="8" t="s">
        <v>59</v>
      </c>
      <c r="D2" s="9" t="s">
        <v>62</v>
      </c>
      <c r="E2" s="9" t="s">
        <v>61</v>
      </c>
      <c r="F2" s="10" t="s">
        <v>67</v>
      </c>
      <c r="G2" s="10" t="s">
        <v>68</v>
      </c>
      <c r="H2" s="10" t="s">
        <v>69</v>
      </c>
      <c r="I2" s="10" t="s">
        <v>67</v>
      </c>
      <c r="J2" s="10" t="s">
        <v>68</v>
      </c>
      <c r="K2" s="10" t="s">
        <v>69</v>
      </c>
      <c r="L2" s="10" t="s">
        <v>62</v>
      </c>
      <c r="M2" s="10" t="s">
        <v>61</v>
      </c>
      <c r="N2" s="10" t="s">
        <v>67</v>
      </c>
      <c r="O2" s="10" t="s">
        <v>68</v>
      </c>
      <c r="P2" s="10" t="s">
        <v>69</v>
      </c>
      <c r="Q2" s="10" t="s">
        <v>62</v>
      </c>
      <c r="R2" s="10" t="s">
        <v>61</v>
      </c>
      <c r="S2" s="10" t="s">
        <v>67</v>
      </c>
      <c r="T2" s="10" t="s">
        <v>68</v>
      </c>
      <c r="U2" s="10" t="s">
        <v>69</v>
      </c>
      <c r="V2" s="9"/>
      <c r="W2" s="9"/>
      <c r="X2" s="9"/>
      <c r="Y2" s="9"/>
      <c r="Z2" s="9"/>
      <c r="AA2" s="8" t="s">
        <v>64</v>
      </c>
    </row>
    <row r="3" spans="1:29" s="15" customFormat="1" ht="25" customHeight="1" thickBot="1">
      <c r="A3" s="1"/>
      <c r="B3" s="11"/>
      <c r="C3" s="12">
        <v>42370</v>
      </c>
      <c r="D3" s="88" t="s">
        <v>63</v>
      </c>
      <c r="E3" s="88" t="s">
        <v>63</v>
      </c>
      <c r="F3" s="88" t="s">
        <v>63</v>
      </c>
      <c r="G3" s="88" t="s">
        <v>63</v>
      </c>
      <c r="H3" s="88" t="s">
        <v>63</v>
      </c>
      <c r="I3" s="88" t="s">
        <v>63</v>
      </c>
      <c r="J3" s="88" t="s">
        <v>63</v>
      </c>
      <c r="K3" s="88" t="s">
        <v>63</v>
      </c>
      <c r="L3" s="88" t="s">
        <v>63</v>
      </c>
      <c r="M3" s="88" t="s">
        <v>63</v>
      </c>
      <c r="N3" s="88" t="s">
        <v>63</v>
      </c>
      <c r="O3" s="88" t="s">
        <v>63</v>
      </c>
      <c r="P3" s="88" t="s">
        <v>63</v>
      </c>
      <c r="Q3" s="88" t="s">
        <v>63</v>
      </c>
      <c r="R3" s="88" t="s">
        <v>63</v>
      </c>
      <c r="S3" s="88" t="s">
        <v>63</v>
      </c>
      <c r="T3" s="88" t="s">
        <v>63</v>
      </c>
      <c r="U3" s="88" t="s">
        <v>63</v>
      </c>
      <c r="V3" s="13"/>
      <c r="W3" s="13"/>
      <c r="X3" s="13"/>
      <c r="Y3" s="13"/>
      <c r="Z3" s="13"/>
      <c r="AA3" s="14">
        <f>$U1</f>
        <v>42426</v>
      </c>
    </row>
    <row r="4" spans="1:29" s="19" customFormat="1" ht="25" customHeight="1">
      <c r="A4" s="1"/>
      <c r="B4" s="16" t="s">
        <v>56</v>
      </c>
      <c r="C4" s="17"/>
      <c r="D4" s="18">
        <v>12429530.443000071</v>
      </c>
      <c r="E4" s="18">
        <v>10585880.723000072</v>
      </c>
      <c r="F4" s="89">
        <v>10579471.983000072</v>
      </c>
      <c r="G4" s="89">
        <v>5936228.093000073</v>
      </c>
      <c r="H4" s="89">
        <v>16019230.47300007</v>
      </c>
      <c r="I4" s="89">
        <v>13803293.703000071</v>
      </c>
      <c r="J4" s="89">
        <v>11348443.88300007</v>
      </c>
      <c r="K4" s="89">
        <v>11155027.753000069</v>
      </c>
      <c r="L4" s="89">
        <v>7697537.5430000694</v>
      </c>
      <c r="M4" s="89">
        <v>8327887.9530000696</v>
      </c>
      <c r="N4" s="89">
        <v>8343014.7430000706</v>
      </c>
      <c r="O4" s="89">
        <v>8378739.5930000711</v>
      </c>
      <c r="P4" s="89">
        <v>8515768.183000071</v>
      </c>
      <c r="Q4" s="89">
        <v>4657923.4830000708</v>
      </c>
      <c r="R4" s="89">
        <v>6258693.8930000709</v>
      </c>
      <c r="S4" s="89">
        <v>6647088.6230000695</v>
      </c>
      <c r="T4" s="89">
        <v>6554533.2030000696</v>
      </c>
      <c r="U4" s="89">
        <v>12810474.753000069</v>
      </c>
      <c r="V4" s="18"/>
      <c r="W4" s="18"/>
      <c r="X4" s="18"/>
      <c r="Y4" s="18"/>
      <c r="Z4" s="18"/>
      <c r="AA4" s="17">
        <f>+C5</f>
        <v>12429530.443000071</v>
      </c>
    </row>
    <row r="5" spans="1:29" s="19" customFormat="1" ht="25" customHeight="1" thickBot="1">
      <c r="A5" s="1"/>
      <c r="B5" s="20" t="s">
        <v>55</v>
      </c>
      <c r="C5" s="21">
        <v>12429530.443000071</v>
      </c>
      <c r="D5" s="22">
        <v>10585880.723000072</v>
      </c>
      <c r="E5" s="22">
        <v>10579471.983000072</v>
      </c>
      <c r="F5" s="90">
        <v>5936228.093000073</v>
      </c>
      <c r="G5" s="90">
        <v>16019230.47300007</v>
      </c>
      <c r="H5" s="90">
        <v>13803293.703000071</v>
      </c>
      <c r="I5" s="90">
        <v>11348443.88300007</v>
      </c>
      <c r="J5" s="90">
        <v>11155027.753000069</v>
      </c>
      <c r="K5" s="90">
        <v>7697537.5430000694</v>
      </c>
      <c r="L5" s="90">
        <v>8327887.9530000696</v>
      </c>
      <c r="M5" s="90">
        <v>8343014.7430000687</v>
      </c>
      <c r="N5" s="90">
        <v>8378739.5930000711</v>
      </c>
      <c r="O5" s="90">
        <v>8515768.183000071</v>
      </c>
      <c r="P5" s="90">
        <v>4657923.4830000708</v>
      </c>
      <c r="Q5" s="90">
        <v>6258693.8930000709</v>
      </c>
      <c r="R5" s="90">
        <v>6647088.6230000714</v>
      </c>
      <c r="S5" s="90">
        <v>6554533.2030000696</v>
      </c>
      <c r="T5" s="90">
        <v>12810474.753000069</v>
      </c>
      <c r="U5" s="90">
        <v>9328007.103000069</v>
      </c>
      <c r="V5" s="22"/>
      <c r="W5" s="22"/>
      <c r="X5" s="22"/>
      <c r="Y5" s="22"/>
      <c r="Z5" s="22"/>
      <c r="AA5" s="21">
        <f>+AA4+AA11-AA39</f>
        <v>9328007.1030000709</v>
      </c>
    </row>
    <row r="6" spans="1:29" s="23" customFormat="1" ht="25" customHeight="1" thickBot="1">
      <c r="A6" s="1"/>
      <c r="C6" s="1"/>
      <c r="D6" s="24"/>
      <c r="E6" s="24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24"/>
      <c r="W6" s="24"/>
      <c r="X6" s="24"/>
      <c r="Y6" s="24"/>
      <c r="Z6" s="24"/>
      <c r="AA6" s="25"/>
    </row>
    <row r="7" spans="1:29" s="29" customFormat="1" ht="25" customHeight="1">
      <c r="A7" s="1"/>
      <c r="B7" s="26" t="s">
        <v>54</v>
      </c>
      <c r="C7" s="27"/>
      <c r="D7" s="28">
        <v>49702.149999999994</v>
      </c>
      <c r="E7" s="28">
        <v>49428.35</v>
      </c>
      <c r="F7" s="92">
        <v>6129.49</v>
      </c>
      <c r="G7" s="92">
        <v>8444.9600000000009</v>
      </c>
      <c r="H7" s="92">
        <v>8935.4499999999989</v>
      </c>
      <c r="I7" s="92">
        <v>14372.86</v>
      </c>
      <c r="J7" s="92">
        <v>34100.36</v>
      </c>
      <c r="K7" s="92">
        <v>10090.52</v>
      </c>
      <c r="L7" s="92">
        <v>27184.84</v>
      </c>
      <c r="M7" s="92">
        <v>38557.410000000003</v>
      </c>
      <c r="N7" s="92">
        <v>1000.33</v>
      </c>
      <c r="O7" s="92">
        <v>2410.37</v>
      </c>
      <c r="P7" s="92">
        <v>51033.79</v>
      </c>
      <c r="Q7" s="92">
        <v>13757.369999999999</v>
      </c>
      <c r="R7" s="92">
        <v>445095.64999999997</v>
      </c>
      <c r="S7" s="92">
        <v>40358.14</v>
      </c>
      <c r="T7" s="92">
        <v>388588.11</v>
      </c>
      <c r="U7" s="92">
        <v>832411.03</v>
      </c>
      <c r="V7" s="28"/>
      <c r="W7" s="28"/>
      <c r="X7" s="28"/>
      <c r="Y7" s="28"/>
      <c r="Z7" s="28"/>
      <c r="AA7" s="27">
        <f>+U7</f>
        <v>832411.03</v>
      </c>
    </row>
    <row r="8" spans="1:29" s="29" customFormat="1" ht="25" customHeight="1">
      <c r="A8" s="1"/>
      <c r="B8" s="30" t="s">
        <v>53</v>
      </c>
      <c r="C8" s="31"/>
      <c r="D8" s="32">
        <v>7580930.5800000001</v>
      </c>
      <c r="E8" s="32">
        <v>7572276.5800000001</v>
      </c>
      <c r="F8" s="93">
        <v>3431173.92</v>
      </c>
      <c r="G8" s="93">
        <v>12145892</v>
      </c>
      <c r="H8" s="93">
        <v>9940628.2999999989</v>
      </c>
      <c r="I8" s="93">
        <v>7888709.3699999992</v>
      </c>
      <c r="J8" s="93">
        <v>7728594.5600000005</v>
      </c>
      <c r="K8" s="93">
        <v>7454374.1900000004</v>
      </c>
      <c r="L8" s="93">
        <v>8067563.4699999997</v>
      </c>
      <c r="M8" s="93">
        <v>8051267.2999999998</v>
      </c>
      <c r="N8" s="93">
        <v>8257477.3200000003</v>
      </c>
      <c r="O8" s="93">
        <v>8393066.6699999999</v>
      </c>
      <c r="P8" s="93">
        <v>4501690.16</v>
      </c>
      <c r="Q8" s="93">
        <v>6094681.3399999999</v>
      </c>
      <c r="R8" s="93">
        <v>1556130.0199999998</v>
      </c>
      <c r="S8" s="93">
        <v>1927157.88</v>
      </c>
      <c r="T8" s="93">
        <v>8149628.4400000004</v>
      </c>
      <c r="U8" s="93">
        <v>7908052.9399999995</v>
      </c>
      <c r="V8" s="32"/>
      <c r="W8" s="32"/>
      <c r="X8" s="32"/>
      <c r="Y8" s="32"/>
      <c r="Z8" s="32"/>
      <c r="AA8" s="31">
        <f t="shared" ref="AA8:AA9" si="0">+U8</f>
        <v>7908052.9399999995</v>
      </c>
    </row>
    <row r="9" spans="1:29" s="29" customFormat="1" ht="25" customHeight="1" thickBot="1">
      <c r="A9" s="1"/>
      <c r="B9" s="33" t="s">
        <v>52</v>
      </c>
      <c r="C9" s="34"/>
      <c r="D9" s="35">
        <v>2955247.4</v>
      </c>
      <c r="E9" s="35">
        <v>2957766.46</v>
      </c>
      <c r="F9" s="94">
        <v>2498924.09</v>
      </c>
      <c r="G9" s="94">
        <v>3864893.06</v>
      </c>
      <c r="H9" s="94">
        <v>3853728.8400000003</v>
      </c>
      <c r="I9" s="94">
        <v>3445360.54</v>
      </c>
      <c r="J9" s="94">
        <v>3392331.7199999997</v>
      </c>
      <c r="K9" s="94">
        <v>233071.72</v>
      </c>
      <c r="L9" s="94">
        <v>233138.53</v>
      </c>
      <c r="M9" s="94">
        <v>253188.91999999998</v>
      </c>
      <c r="N9" s="94">
        <v>120260.83</v>
      </c>
      <c r="O9" s="94">
        <v>120290.04000000001</v>
      </c>
      <c r="P9" s="94">
        <v>105198.44</v>
      </c>
      <c r="Q9" s="94">
        <v>150253.69</v>
      </c>
      <c r="R9" s="94">
        <v>4645861.46</v>
      </c>
      <c r="S9" s="94">
        <v>4587015.7</v>
      </c>
      <c r="T9" s="94">
        <v>4272258.2700000005</v>
      </c>
      <c r="U9" s="94">
        <v>587543.19999999995</v>
      </c>
      <c r="V9" s="35"/>
      <c r="W9" s="35"/>
      <c r="X9" s="35"/>
      <c r="Y9" s="35"/>
      <c r="Z9" s="35"/>
      <c r="AA9" s="34">
        <f t="shared" si="0"/>
        <v>587543.19999999995</v>
      </c>
      <c r="AC9" s="9"/>
    </row>
    <row r="10" spans="1:29" s="6" customFormat="1" ht="25" customHeight="1" thickBot="1">
      <c r="A10" s="1"/>
      <c r="B10" s="36"/>
      <c r="C10" s="37"/>
      <c r="D10" s="37"/>
      <c r="E10" s="37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37"/>
      <c r="W10" s="37"/>
      <c r="X10" s="37"/>
      <c r="Y10" s="37"/>
      <c r="Z10" s="37"/>
      <c r="AA10" s="37"/>
    </row>
    <row r="11" spans="1:29" s="19" customFormat="1" ht="25" customHeight="1">
      <c r="A11" s="1"/>
      <c r="B11" s="38" t="s">
        <v>51</v>
      </c>
      <c r="C11" s="39">
        <v>0</v>
      </c>
      <c r="D11" s="40">
        <v>19862.07</v>
      </c>
      <c r="E11" s="40">
        <v>22325.5</v>
      </c>
      <c r="F11" s="96">
        <v>37546.97</v>
      </c>
      <c r="G11" s="96">
        <v>13535636.779999999</v>
      </c>
      <c r="H11" s="96">
        <v>706296.57</v>
      </c>
      <c r="I11" s="96">
        <v>23371.759999999998</v>
      </c>
      <c r="J11" s="96">
        <v>42500.86</v>
      </c>
      <c r="K11" s="96">
        <v>77544.06</v>
      </c>
      <c r="L11" s="96">
        <v>895752.28</v>
      </c>
      <c r="M11" s="96">
        <v>63156</v>
      </c>
      <c r="N11" s="96">
        <v>236597.59000000003</v>
      </c>
      <c r="O11" s="96">
        <v>226954.3</v>
      </c>
      <c r="P11" s="96">
        <v>1004011.26</v>
      </c>
      <c r="Q11" s="96">
        <v>1644452.7999999998</v>
      </c>
      <c r="R11" s="96">
        <v>441307.99</v>
      </c>
      <c r="S11" s="96">
        <v>45156.9</v>
      </c>
      <c r="T11" s="96">
        <v>7901825.2000000002</v>
      </c>
      <c r="U11" s="96">
        <v>1316045.1999999997</v>
      </c>
      <c r="V11" s="40"/>
      <c r="W11" s="40"/>
      <c r="X11" s="40"/>
      <c r="Y11" s="40"/>
      <c r="Z11" s="40"/>
      <c r="AA11" s="39">
        <f>AA12+AA13+AA14+AA15+AA34+AA35</f>
        <v>28240344.089999996</v>
      </c>
    </row>
    <row r="12" spans="1:29" s="15" customFormat="1" ht="25" customHeight="1">
      <c r="A12" s="1"/>
      <c r="B12" s="41" t="s">
        <v>50</v>
      </c>
      <c r="C12" s="42"/>
      <c r="D12" s="43">
        <v>2391.29</v>
      </c>
      <c r="E12" s="43">
        <v>4746.87</v>
      </c>
      <c r="F12" s="97">
        <v>13562.5</v>
      </c>
      <c r="G12" s="97">
        <v>2998.04</v>
      </c>
      <c r="H12" s="97">
        <v>11991.7</v>
      </c>
      <c r="I12" s="97">
        <v>3815.21</v>
      </c>
      <c r="J12" s="97">
        <v>3815.21</v>
      </c>
      <c r="K12" s="97">
        <v>3815.21</v>
      </c>
      <c r="L12" s="97">
        <v>3815.21</v>
      </c>
      <c r="M12" s="97">
        <v>19076.05</v>
      </c>
      <c r="N12" s="97">
        <v>2289.13</v>
      </c>
      <c r="O12" s="97">
        <v>1831.3</v>
      </c>
      <c r="P12" s="97">
        <v>2281.5</v>
      </c>
      <c r="Q12" s="97">
        <v>3212.4</v>
      </c>
      <c r="R12" s="97">
        <v>4120.43</v>
      </c>
      <c r="S12" s="97">
        <v>7401.5</v>
      </c>
      <c r="T12" s="97">
        <v>13201.21</v>
      </c>
      <c r="U12" s="97">
        <v>11445.63</v>
      </c>
      <c r="V12" s="43"/>
      <c r="W12" s="43"/>
      <c r="X12" s="43"/>
      <c r="Y12" s="43"/>
      <c r="Z12" s="43"/>
      <c r="AA12" s="42">
        <f>SUM(D12:$U12)</f>
        <v>115810.38999999998</v>
      </c>
    </row>
    <row r="13" spans="1:29" s="15" customFormat="1" ht="25" customHeight="1">
      <c r="A13" s="1"/>
      <c r="B13" s="41" t="s">
        <v>66</v>
      </c>
      <c r="C13" s="42"/>
      <c r="D13" s="43">
        <v>0</v>
      </c>
      <c r="E13" s="43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1626786.52</v>
      </c>
      <c r="R13" s="97">
        <v>0</v>
      </c>
      <c r="S13" s="97">
        <v>0</v>
      </c>
      <c r="T13" s="97">
        <v>0</v>
      </c>
      <c r="U13" s="97">
        <v>0</v>
      </c>
      <c r="V13" s="43"/>
      <c r="W13" s="43"/>
      <c r="X13" s="43"/>
      <c r="Y13" s="43"/>
      <c r="Z13" s="43"/>
      <c r="AA13" s="42">
        <f>SUM(D13:$U13)</f>
        <v>1626786.52</v>
      </c>
    </row>
    <row r="14" spans="1:29" s="15" customFormat="1" ht="25" customHeight="1">
      <c r="A14" s="1"/>
      <c r="B14" s="41" t="s">
        <v>49</v>
      </c>
      <c r="C14" s="42"/>
      <c r="D14" s="43">
        <v>3090.84</v>
      </c>
      <c r="E14" s="43">
        <v>1522.36</v>
      </c>
      <c r="F14" s="97">
        <v>12378.88</v>
      </c>
      <c r="G14" s="97">
        <v>2628.54</v>
      </c>
      <c r="H14" s="97">
        <v>5049</v>
      </c>
      <c r="I14" s="97">
        <v>3492.2</v>
      </c>
      <c r="J14" s="97">
        <v>15431.8</v>
      </c>
      <c r="K14" s="97">
        <v>3142.6</v>
      </c>
      <c r="L14" s="97">
        <v>3469.4</v>
      </c>
      <c r="M14" s="97">
        <v>9336.6</v>
      </c>
      <c r="N14" s="97">
        <v>1983.6</v>
      </c>
      <c r="O14" s="97">
        <v>220205.64</v>
      </c>
      <c r="P14" s="97">
        <v>2183.77</v>
      </c>
      <c r="Q14" s="97">
        <v>2841.64</v>
      </c>
      <c r="R14" s="97">
        <v>1537.63</v>
      </c>
      <c r="S14" s="97">
        <v>2015.06</v>
      </c>
      <c r="T14" s="97">
        <v>18124.8</v>
      </c>
      <c r="U14" s="97">
        <v>4142</v>
      </c>
      <c r="V14" s="43"/>
      <c r="W14" s="43"/>
      <c r="X14" s="43"/>
      <c r="Y14" s="43"/>
      <c r="Z14" s="43"/>
      <c r="AA14" s="42">
        <f>SUM(D14:$U14)</f>
        <v>312576.36000000004</v>
      </c>
    </row>
    <row r="15" spans="1:29" s="15" customFormat="1" ht="25" customHeight="1">
      <c r="A15" s="1"/>
      <c r="B15" s="41" t="s">
        <v>48</v>
      </c>
      <c r="C15" s="42"/>
      <c r="D15" s="43">
        <v>14379.94</v>
      </c>
      <c r="E15" s="43">
        <v>16056.27</v>
      </c>
      <c r="F15" s="97">
        <v>11605.59</v>
      </c>
      <c r="G15" s="97">
        <v>1530010.2</v>
      </c>
      <c r="H15" s="97">
        <v>689255.87</v>
      </c>
      <c r="I15" s="97">
        <v>16064.349999999999</v>
      </c>
      <c r="J15" s="97">
        <v>23253.850000000002</v>
      </c>
      <c r="K15" s="97">
        <v>70586.25</v>
      </c>
      <c r="L15" s="97">
        <v>888467.67</v>
      </c>
      <c r="M15" s="97">
        <v>34743.35</v>
      </c>
      <c r="N15" s="97">
        <v>232324.86000000002</v>
      </c>
      <c r="O15" s="97">
        <v>4917.3600000000006</v>
      </c>
      <c r="P15" s="97">
        <v>999545.99</v>
      </c>
      <c r="Q15" s="97">
        <v>11612.24</v>
      </c>
      <c r="R15" s="97">
        <v>435649.93</v>
      </c>
      <c r="S15" s="97">
        <v>35740.340000000004</v>
      </c>
      <c r="T15" s="97">
        <v>4172.0600000000004</v>
      </c>
      <c r="U15" s="97">
        <v>1300457.5699999998</v>
      </c>
      <c r="V15" s="43"/>
      <c r="W15" s="43"/>
      <c r="X15" s="43"/>
      <c r="Y15" s="43"/>
      <c r="Z15" s="43"/>
      <c r="AA15" s="42">
        <f>SUM(D15:$U15)</f>
        <v>6318843.6899999995</v>
      </c>
    </row>
    <row r="16" spans="1:29" s="15" customFormat="1" ht="25" customHeight="1">
      <c r="A16" s="1"/>
      <c r="B16" s="44" t="s">
        <v>47</v>
      </c>
      <c r="C16" s="45"/>
      <c r="D16" s="46">
        <v>64.349999999999994</v>
      </c>
      <c r="E16" s="46">
        <v>14413.52</v>
      </c>
      <c r="F16" s="98">
        <v>4834.3100000000004</v>
      </c>
      <c r="G16" s="98">
        <v>2471.9499999999998</v>
      </c>
      <c r="H16" s="98">
        <v>1863.89</v>
      </c>
      <c r="I16" s="98">
        <v>5126.67</v>
      </c>
      <c r="J16" s="98">
        <v>2264.54</v>
      </c>
      <c r="K16" s="98">
        <v>6008.45</v>
      </c>
      <c r="L16" s="98">
        <v>2621.27</v>
      </c>
      <c r="M16" s="98">
        <v>1882.59</v>
      </c>
      <c r="N16" s="98">
        <v>2280.54</v>
      </c>
      <c r="O16" s="98">
        <v>2128.56</v>
      </c>
      <c r="P16" s="98">
        <v>2455.9699999999998</v>
      </c>
      <c r="Q16" s="98">
        <v>2526.0300000000002</v>
      </c>
      <c r="R16" s="98">
        <v>1740.41</v>
      </c>
      <c r="S16" s="98">
        <v>233.23</v>
      </c>
      <c r="T16" s="98">
        <v>342.06</v>
      </c>
      <c r="U16" s="98">
        <v>427.46</v>
      </c>
      <c r="V16" s="46"/>
      <c r="W16" s="46"/>
      <c r="X16" s="46"/>
      <c r="Y16" s="46"/>
      <c r="Z16" s="46"/>
      <c r="AA16" s="45">
        <f>SUM(D16:$U16)</f>
        <v>53685.799999999996</v>
      </c>
    </row>
    <row r="17" spans="1:27" s="15" customFormat="1" ht="25" customHeight="1">
      <c r="A17" s="1"/>
      <c r="B17" s="44" t="s">
        <v>46</v>
      </c>
      <c r="C17" s="45"/>
      <c r="D17" s="46">
        <v>14315.59</v>
      </c>
      <c r="E17" s="46">
        <v>1642.75</v>
      </c>
      <c r="F17" s="98">
        <v>6771.28</v>
      </c>
      <c r="G17" s="98">
        <v>2332.6</v>
      </c>
      <c r="H17" s="98">
        <v>873.35</v>
      </c>
      <c r="I17" s="98">
        <v>4854.1499999999996</v>
      </c>
      <c r="J17" s="98">
        <v>20989.31</v>
      </c>
      <c r="K17" s="98">
        <v>946</v>
      </c>
      <c r="L17" s="98">
        <v>2876.4599999999991</v>
      </c>
      <c r="M17" s="98">
        <v>32860.76</v>
      </c>
      <c r="N17" s="98">
        <v>946</v>
      </c>
      <c r="O17" s="98">
        <v>2788.8</v>
      </c>
      <c r="P17" s="98">
        <v>0</v>
      </c>
      <c r="Q17" s="98">
        <v>9086.2099999999991</v>
      </c>
      <c r="R17" s="98">
        <v>431497.7</v>
      </c>
      <c r="S17" s="98">
        <v>1951.0999999999985</v>
      </c>
      <c r="T17" s="98">
        <v>3830</v>
      </c>
      <c r="U17" s="98">
        <v>446691.91</v>
      </c>
      <c r="V17" s="46"/>
      <c r="W17" s="46"/>
      <c r="X17" s="46"/>
      <c r="Y17" s="46"/>
      <c r="Z17" s="46"/>
      <c r="AA17" s="45">
        <f>SUM(D17:$U17)</f>
        <v>985253.97</v>
      </c>
    </row>
    <row r="18" spans="1:27" s="15" customFormat="1" ht="25" customHeight="1">
      <c r="A18" s="1"/>
      <c r="B18" s="44" t="s">
        <v>45</v>
      </c>
      <c r="C18" s="45"/>
      <c r="D18" s="46">
        <v>0</v>
      </c>
      <c r="E18" s="46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 t="s">
        <v>70</v>
      </c>
      <c r="T18" s="98">
        <v>0</v>
      </c>
      <c r="U18" s="98">
        <v>0</v>
      </c>
      <c r="V18" s="46"/>
      <c r="W18" s="46"/>
      <c r="X18" s="46"/>
      <c r="Y18" s="46"/>
      <c r="Z18" s="46"/>
      <c r="AA18" s="45">
        <f>SUM(D18:$U18)</f>
        <v>0</v>
      </c>
    </row>
    <row r="19" spans="1:27" s="15" customFormat="1" ht="25" customHeight="1">
      <c r="A19" s="1"/>
      <c r="B19" s="44" t="s">
        <v>44</v>
      </c>
      <c r="C19" s="45"/>
      <c r="D19" s="46">
        <v>0</v>
      </c>
      <c r="E19" s="46">
        <v>0</v>
      </c>
      <c r="F19" s="98">
        <v>0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49010.22</v>
      </c>
      <c r="Q19" s="98">
        <v>0</v>
      </c>
      <c r="R19" s="98">
        <v>0</v>
      </c>
      <c r="S19" s="98">
        <v>0</v>
      </c>
      <c r="T19" s="98">
        <v>0</v>
      </c>
      <c r="U19" s="98">
        <v>0</v>
      </c>
      <c r="V19" s="46"/>
      <c r="W19" s="46"/>
      <c r="X19" s="46"/>
      <c r="Y19" s="46"/>
      <c r="Z19" s="46"/>
      <c r="AA19" s="45">
        <f>SUM(D19:$U19)</f>
        <v>49010.22</v>
      </c>
    </row>
    <row r="20" spans="1:27" s="15" customFormat="1" ht="25" customHeight="1">
      <c r="A20" s="1"/>
      <c r="B20" s="44" t="s">
        <v>43</v>
      </c>
      <c r="C20" s="45"/>
      <c r="D20" s="46">
        <v>0</v>
      </c>
      <c r="E20" s="46">
        <v>0</v>
      </c>
      <c r="F20" s="98">
        <v>0</v>
      </c>
      <c r="G20" s="98">
        <v>1525205.65</v>
      </c>
      <c r="H20" s="98">
        <v>0</v>
      </c>
      <c r="I20" s="98">
        <v>0</v>
      </c>
      <c r="J20" s="98">
        <v>0</v>
      </c>
      <c r="K20" s="98">
        <v>62581.8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0</v>
      </c>
      <c r="R20" s="98">
        <v>0</v>
      </c>
      <c r="S20" s="98">
        <v>0</v>
      </c>
      <c r="T20" s="98">
        <v>0</v>
      </c>
      <c r="U20" s="98">
        <v>0</v>
      </c>
      <c r="V20" s="46"/>
      <c r="W20" s="46"/>
      <c r="X20" s="46"/>
      <c r="Y20" s="46"/>
      <c r="Z20" s="46"/>
      <c r="AA20" s="45">
        <f>SUM(D20:$U20)</f>
        <v>1587787.45</v>
      </c>
    </row>
    <row r="21" spans="1:27" s="15" customFormat="1" ht="25" customHeight="1">
      <c r="A21" s="1"/>
      <c r="B21" s="44" t="s">
        <v>42</v>
      </c>
      <c r="C21" s="45"/>
      <c r="D21" s="46">
        <v>0</v>
      </c>
      <c r="E21" s="46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14501.57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98">
        <v>0</v>
      </c>
      <c r="U21" s="98">
        <v>0</v>
      </c>
      <c r="V21" s="46"/>
      <c r="W21" s="46"/>
      <c r="X21" s="46"/>
      <c r="Y21" s="46"/>
      <c r="Z21" s="46"/>
      <c r="AA21" s="45">
        <f>SUM(D21:$U21)</f>
        <v>14501.57</v>
      </c>
    </row>
    <row r="22" spans="1:27" s="15" customFormat="1" ht="25" customHeight="1">
      <c r="A22" s="1"/>
      <c r="B22" s="44" t="s">
        <v>41</v>
      </c>
      <c r="C22" s="45"/>
      <c r="D22" s="46">
        <v>0</v>
      </c>
      <c r="E22" s="46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v>33556.01</v>
      </c>
      <c r="T22" s="98">
        <v>0</v>
      </c>
      <c r="U22" s="98">
        <v>0</v>
      </c>
      <c r="V22" s="46"/>
      <c r="W22" s="46"/>
      <c r="X22" s="46"/>
      <c r="Y22" s="46"/>
      <c r="Z22" s="46"/>
      <c r="AA22" s="45">
        <f>SUM(D22:$U22)</f>
        <v>33556.01</v>
      </c>
    </row>
    <row r="23" spans="1:27" s="15" customFormat="1" ht="25" customHeight="1">
      <c r="A23" s="1"/>
      <c r="B23" s="44" t="s">
        <v>40</v>
      </c>
      <c r="C23" s="45"/>
      <c r="D23" s="46">
        <v>0</v>
      </c>
      <c r="E23" s="46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  <c r="S23" s="98">
        <v>0</v>
      </c>
      <c r="T23" s="98">
        <v>0</v>
      </c>
      <c r="U23" s="98">
        <v>0</v>
      </c>
      <c r="V23" s="46"/>
      <c r="W23" s="46"/>
      <c r="X23" s="46"/>
      <c r="Y23" s="46"/>
      <c r="Z23" s="46"/>
      <c r="AA23" s="45">
        <f>SUM(D23:$U23)</f>
        <v>0</v>
      </c>
    </row>
    <row r="24" spans="1:27" s="15" customFormat="1" ht="25" customHeight="1">
      <c r="A24" s="1"/>
      <c r="B24" s="44" t="s">
        <v>39</v>
      </c>
      <c r="C24" s="45"/>
      <c r="D24" s="46">
        <v>0</v>
      </c>
      <c r="E24" s="46">
        <v>0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  <c r="L24" s="98">
        <v>0</v>
      </c>
      <c r="M24" s="98">
        <v>0</v>
      </c>
      <c r="N24" s="98">
        <v>0</v>
      </c>
      <c r="O24" s="98">
        <v>0</v>
      </c>
      <c r="P24" s="98">
        <v>0</v>
      </c>
      <c r="Q24" s="98">
        <v>0</v>
      </c>
      <c r="R24" s="98">
        <v>0</v>
      </c>
      <c r="S24" s="98">
        <v>0</v>
      </c>
      <c r="T24" s="98">
        <v>0</v>
      </c>
      <c r="U24" s="98">
        <v>0</v>
      </c>
      <c r="V24" s="46"/>
      <c r="W24" s="46"/>
      <c r="X24" s="46"/>
      <c r="Y24" s="46"/>
      <c r="Z24" s="46"/>
      <c r="AA24" s="45">
        <f>SUM(D24:$U24)</f>
        <v>0</v>
      </c>
    </row>
    <row r="25" spans="1:27" s="15" customFormat="1" ht="25" customHeight="1">
      <c r="A25" s="1"/>
      <c r="B25" s="44" t="s">
        <v>38</v>
      </c>
      <c r="C25" s="45"/>
      <c r="D25" s="46">
        <v>0</v>
      </c>
      <c r="E25" s="46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8">
        <v>0</v>
      </c>
      <c r="T25" s="98">
        <v>0</v>
      </c>
      <c r="U25" s="98">
        <v>0</v>
      </c>
      <c r="V25" s="46"/>
      <c r="W25" s="46"/>
      <c r="X25" s="46"/>
      <c r="Y25" s="46"/>
      <c r="Z25" s="46"/>
      <c r="AA25" s="45">
        <f>SUM(D25:$U25)</f>
        <v>0</v>
      </c>
    </row>
    <row r="26" spans="1:27" s="15" customFormat="1" ht="25" customHeight="1">
      <c r="A26" s="1"/>
      <c r="B26" s="44" t="s">
        <v>37</v>
      </c>
      <c r="C26" s="45"/>
      <c r="D26" s="46">
        <v>0</v>
      </c>
      <c r="E26" s="46">
        <v>0</v>
      </c>
      <c r="F26" s="98">
        <v>0</v>
      </c>
      <c r="G26" s="98">
        <v>0</v>
      </c>
      <c r="H26" s="98">
        <v>684718.63</v>
      </c>
      <c r="I26" s="98">
        <v>0</v>
      </c>
      <c r="J26" s="98">
        <v>0</v>
      </c>
      <c r="K26" s="98">
        <v>0</v>
      </c>
      <c r="L26" s="98">
        <v>868468.37</v>
      </c>
      <c r="M26" s="98">
        <v>0</v>
      </c>
      <c r="N26" s="98">
        <v>228870.32</v>
      </c>
      <c r="O26" s="98">
        <v>0</v>
      </c>
      <c r="P26" s="98">
        <v>948079.8</v>
      </c>
      <c r="Q26" s="98">
        <v>0</v>
      </c>
      <c r="R26" s="98">
        <v>0</v>
      </c>
      <c r="S26" s="98">
        <v>0</v>
      </c>
      <c r="T26" s="98">
        <v>0</v>
      </c>
      <c r="U26" s="98">
        <v>853338.2</v>
      </c>
      <c r="V26" s="46"/>
      <c r="W26" s="46"/>
      <c r="X26" s="46"/>
      <c r="Y26" s="46"/>
      <c r="Z26" s="46"/>
      <c r="AA26" s="45">
        <f>SUM(D26:$U26)</f>
        <v>3583475.3200000003</v>
      </c>
    </row>
    <row r="27" spans="1:27" s="15" customFormat="1" ht="25" customHeight="1">
      <c r="A27" s="1"/>
      <c r="B27" s="44" t="s">
        <v>36</v>
      </c>
      <c r="C27" s="45"/>
      <c r="D27" s="46">
        <v>0</v>
      </c>
      <c r="E27" s="46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98">
        <v>0</v>
      </c>
      <c r="R27" s="98">
        <v>0</v>
      </c>
      <c r="S27" s="98">
        <v>0</v>
      </c>
      <c r="T27" s="98">
        <v>0</v>
      </c>
      <c r="U27" s="98">
        <v>0</v>
      </c>
      <c r="V27" s="46"/>
      <c r="W27" s="46"/>
      <c r="X27" s="46"/>
      <c r="Y27" s="46"/>
      <c r="Z27" s="46"/>
      <c r="AA27" s="45">
        <f>SUM(D27:$U27)</f>
        <v>0</v>
      </c>
    </row>
    <row r="28" spans="1:27" s="15" customFormat="1" ht="25" customHeight="1">
      <c r="A28" s="1"/>
      <c r="B28" s="44" t="s">
        <v>35</v>
      </c>
      <c r="C28" s="45"/>
      <c r="D28" s="46">
        <v>0</v>
      </c>
      <c r="E28" s="46">
        <v>0</v>
      </c>
      <c r="F28" s="98">
        <v>0</v>
      </c>
      <c r="G28" s="98">
        <v>0</v>
      </c>
      <c r="H28" s="98">
        <v>0</v>
      </c>
      <c r="I28" s="98">
        <v>0</v>
      </c>
      <c r="J28" s="98">
        <v>0</v>
      </c>
      <c r="K28" s="98">
        <v>0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8">
        <v>0</v>
      </c>
      <c r="R28" s="98">
        <v>0</v>
      </c>
      <c r="S28" s="98">
        <v>0</v>
      </c>
      <c r="T28" s="98">
        <v>0</v>
      </c>
      <c r="U28" s="98">
        <v>0</v>
      </c>
      <c r="V28" s="46"/>
      <c r="W28" s="46"/>
      <c r="X28" s="46"/>
      <c r="Y28" s="46"/>
      <c r="Z28" s="46"/>
      <c r="AA28" s="45">
        <f>SUM(D28:$U28)</f>
        <v>0</v>
      </c>
    </row>
    <row r="29" spans="1:27" s="15" customFormat="1" ht="25" customHeight="1">
      <c r="A29" s="1"/>
      <c r="B29" s="44" t="s">
        <v>34</v>
      </c>
      <c r="C29" s="45"/>
      <c r="D29" s="46">
        <v>0</v>
      </c>
      <c r="E29" s="46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46"/>
      <c r="W29" s="46"/>
      <c r="X29" s="46"/>
      <c r="Y29" s="46"/>
      <c r="Z29" s="46"/>
      <c r="AA29" s="45">
        <f>SUM(D29:$U29)</f>
        <v>0</v>
      </c>
    </row>
    <row r="30" spans="1:27" s="15" customFormat="1" ht="25" customHeight="1">
      <c r="A30" s="1"/>
      <c r="B30" s="44" t="s">
        <v>33</v>
      </c>
      <c r="C30" s="45"/>
      <c r="D30" s="46">
        <v>0</v>
      </c>
      <c r="E30" s="46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  <c r="P30" s="98">
        <v>0</v>
      </c>
      <c r="Q30" s="98">
        <v>0</v>
      </c>
      <c r="R30" s="98">
        <v>0</v>
      </c>
      <c r="S30" s="98">
        <v>0</v>
      </c>
      <c r="T30" s="98">
        <v>0</v>
      </c>
      <c r="U30" s="98">
        <v>0</v>
      </c>
      <c r="V30" s="46"/>
      <c r="W30" s="46"/>
      <c r="X30" s="46"/>
      <c r="Y30" s="46"/>
      <c r="Z30" s="46"/>
      <c r="AA30" s="45">
        <f>SUM(D30:$U30)</f>
        <v>0</v>
      </c>
    </row>
    <row r="31" spans="1:27" s="15" customFormat="1" ht="25" customHeight="1">
      <c r="A31" s="1"/>
      <c r="B31" s="44" t="s">
        <v>32</v>
      </c>
      <c r="C31" s="45"/>
      <c r="D31" s="46">
        <v>0</v>
      </c>
      <c r="E31" s="46">
        <v>0</v>
      </c>
      <c r="F31" s="98">
        <v>0</v>
      </c>
      <c r="G31" s="98">
        <v>0</v>
      </c>
      <c r="H31" s="98">
        <v>0</v>
      </c>
      <c r="I31" s="98">
        <v>0</v>
      </c>
      <c r="J31" s="98">
        <v>0</v>
      </c>
      <c r="K31" s="98">
        <v>0</v>
      </c>
      <c r="L31" s="98">
        <v>0</v>
      </c>
      <c r="M31" s="98">
        <v>0</v>
      </c>
      <c r="N31" s="98">
        <v>0</v>
      </c>
      <c r="O31" s="98">
        <v>0</v>
      </c>
      <c r="P31" s="98">
        <v>0</v>
      </c>
      <c r="Q31" s="98">
        <v>0</v>
      </c>
      <c r="R31" s="98">
        <v>0</v>
      </c>
      <c r="S31" s="98">
        <v>0</v>
      </c>
      <c r="T31" s="98">
        <v>0</v>
      </c>
      <c r="U31" s="98">
        <v>0</v>
      </c>
      <c r="V31" s="46"/>
      <c r="W31" s="46"/>
      <c r="X31" s="46"/>
      <c r="Y31" s="46"/>
      <c r="Z31" s="46"/>
      <c r="AA31" s="45">
        <f>SUM(D31:$U31)</f>
        <v>0</v>
      </c>
    </row>
    <row r="32" spans="1:27" s="15" customFormat="1" ht="25" customHeight="1">
      <c r="A32" s="1"/>
      <c r="B32" s="44" t="s">
        <v>31</v>
      </c>
      <c r="C32" s="45"/>
      <c r="D32" s="46">
        <v>0</v>
      </c>
      <c r="E32" s="46">
        <v>0</v>
      </c>
      <c r="F32" s="98">
        <v>0</v>
      </c>
      <c r="G32" s="98">
        <v>0</v>
      </c>
      <c r="H32" s="98">
        <v>1800</v>
      </c>
      <c r="I32" s="98">
        <v>6083.53</v>
      </c>
      <c r="J32" s="98">
        <v>0</v>
      </c>
      <c r="K32" s="98">
        <v>1050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98">
        <v>0</v>
      </c>
      <c r="R32" s="98">
        <v>2411.8200000000002</v>
      </c>
      <c r="S32" s="98">
        <v>0</v>
      </c>
      <c r="T32" s="98">
        <v>0</v>
      </c>
      <c r="U32" s="98">
        <v>0</v>
      </c>
      <c r="V32" s="46"/>
      <c r="W32" s="46"/>
      <c r="X32" s="46"/>
      <c r="Y32" s="46"/>
      <c r="Z32" s="46"/>
      <c r="AA32" s="45">
        <f>SUM(D32:$U32)</f>
        <v>11345.349999999999</v>
      </c>
    </row>
    <row r="33" spans="1:27" s="15" customFormat="1" ht="25" customHeight="1">
      <c r="A33" s="1"/>
      <c r="B33" s="44" t="s">
        <v>30</v>
      </c>
      <c r="C33" s="45"/>
      <c r="D33" s="46">
        <v>0</v>
      </c>
      <c r="E33" s="46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>
        <v>0</v>
      </c>
      <c r="L33" s="98">
        <v>0</v>
      </c>
      <c r="M33" s="98">
        <v>0</v>
      </c>
      <c r="N33" s="98">
        <v>228</v>
      </c>
      <c r="O33" s="98">
        <v>0</v>
      </c>
      <c r="P33" s="98">
        <v>0</v>
      </c>
      <c r="Q33" s="98">
        <v>0</v>
      </c>
      <c r="R33" s="98">
        <v>0</v>
      </c>
      <c r="S33" s="98">
        <v>0</v>
      </c>
      <c r="T33" s="98">
        <v>0</v>
      </c>
      <c r="U33" s="98">
        <v>0</v>
      </c>
      <c r="V33" s="46"/>
      <c r="W33" s="46"/>
      <c r="X33" s="46"/>
      <c r="Y33" s="46"/>
      <c r="Z33" s="46"/>
      <c r="AA33" s="45">
        <f>SUM(D33:$U33)</f>
        <v>228</v>
      </c>
    </row>
    <row r="34" spans="1:27" s="15" customFormat="1" ht="25" customHeight="1">
      <c r="A34" s="1"/>
      <c r="B34" s="41" t="s">
        <v>29</v>
      </c>
      <c r="C34" s="42"/>
      <c r="D34" s="43">
        <v>0</v>
      </c>
      <c r="E34" s="43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43"/>
      <c r="W34" s="43"/>
      <c r="X34" s="43"/>
      <c r="Y34" s="43"/>
      <c r="Z34" s="43"/>
      <c r="AA34" s="42">
        <f>SUM(D34:$U34)</f>
        <v>0</v>
      </c>
    </row>
    <row r="35" spans="1:27" s="15" customFormat="1" ht="25" customHeight="1" thickBot="1">
      <c r="A35" s="1"/>
      <c r="B35" s="47" t="s">
        <v>28</v>
      </c>
      <c r="C35" s="48"/>
      <c r="D35" s="49">
        <v>0</v>
      </c>
      <c r="E35" s="49">
        <v>0</v>
      </c>
      <c r="F35" s="99">
        <v>0</v>
      </c>
      <c r="G35" s="99">
        <v>12000000</v>
      </c>
      <c r="H35" s="99">
        <v>0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99">
        <v>0</v>
      </c>
      <c r="R35" s="99">
        <v>0</v>
      </c>
      <c r="S35" s="99">
        <v>0</v>
      </c>
      <c r="T35" s="99">
        <v>7866327.1299999999</v>
      </c>
      <c r="U35" s="99">
        <v>0</v>
      </c>
      <c r="V35" s="49"/>
      <c r="W35" s="49"/>
      <c r="X35" s="49"/>
      <c r="Y35" s="49"/>
      <c r="Z35" s="49"/>
      <c r="AA35" s="48">
        <f>SUM(D35:$U35)</f>
        <v>19866327.129999999</v>
      </c>
    </row>
    <row r="36" spans="1:27" s="52" customFormat="1" ht="25" customHeight="1" thickBot="1">
      <c r="A36" s="1"/>
      <c r="B36" s="50"/>
      <c r="C36" s="51"/>
      <c r="D36" s="51"/>
      <c r="E36" s="51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51"/>
      <c r="W36" s="51"/>
      <c r="X36" s="51"/>
      <c r="Y36" s="51"/>
      <c r="Z36" s="51"/>
      <c r="AA36" s="51"/>
    </row>
    <row r="37" spans="1:27" s="15" customFormat="1" ht="25" customHeight="1" thickBot="1">
      <c r="A37" s="1"/>
      <c r="B37" s="53" t="s">
        <v>60</v>
      </c>
      <c r="C37" s="54">
        <v>0</v>
      </c>
      <c r="D37" s="55">
        <v>0</v>
      </c>
      <c r="E37" s="55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v>0</v>
      </c>
      <c r="R37" s="100">
        <v>0</v>
      </c>
      <c r="S37" s="100">
        <v>0</v>
      </c>
      <c r="T37" s="100">
        <v>0</v>
      </c>
      <c r="U37" s="100">
        <v>0</v>
      </c>
      <c r="V37" s="55"/>
      <c r="W37" s="55"/>
      <c r="X37" s="55"/>
      <c r="Y37" s="55"/>
      <c r="Z37" s="55"/>
      <c r="AA37" s="56">
        <f>+C37+SUM(D37:$U37)</f>
        <v>0</v>
      </c>
    </row>
    <row r="38" spans="1:27" s="19" customFormat="1" ht="25" customHeight="1" thickBot="1">
      <c r="A38" s="1"/>
      <c r="B38" s="57"/>
      <c r="C38" s="58"/>
      <c r="D38" s="58"/>
      <c r="E38" s="58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58"/>
      <c r="W38" s="58"/>
      <c r="X38" s="58"/>
      <c r="Y38" s="58"/>
      <c r="Z38" s="58"/>
      <c r="AA38" s="58"/>
    </row>
    <row r="39" spans="1:27" s="19" customFormat="1" ht="25" customHeight="1" thickBot="1">
      <c r="A39" s="1"/>
      <c r="B39" s="59" t="s">
        <v>4</v>
      </c>
      <c r="C39" s="60"/>
      <c r="D39" s="61">
        <v>1863511.7899999998</v>
      </c>
      <c r="E39" s="61">
        <v>28734.240000000002</v>
      </c>
      <c r="F39" s="102">
        <v>4680790.8599999994</v>
      </c>
      <c r="G39" s="102">
        <v>3452634.4</v>
      </c>
      <c r="H39" s="102">
        <v>2922233.34</v>
      </c>
      <c r="I39" s="102">
        <v>2478221.58</v>
      </c>
      <c r="J39" s="102">
        <v>235916.99</v>
      </c>
      <c r="K39" s="102">
        <v>3535034.2700000005</v>
      </c>
      <c r="L39" s="102">
        <v>265401.87</v>
      </c>
      <c r="M39" s="102">
        <v>48029.210000000006</v>
      </c>
      <c r="N39" s="102">
        <v>200872.74000000002</v>
      </c>
      <c r="O39" s="102">
        <v>89925.709999999992</v>
      </c>
      <c r="P39" s="102">
        <v>4861855.96</v>
      </c>
      <c r="Q39" s="102">
        <v>43682.39</v>
      </c>
      <c r="R39" s="102">
        <v>52913.259999999995</v>
      </c>
      <c r="S39" s="102">
        <v>137712.32000000001</v>
      </c>
      <c r="T39" s="102">
        <v>1645883.65</v>
      </c>
      <c r="U39" s="102">
        <v>4798512.8499999996</v>
      </c>
      <c r="V39" s="61"/>
      <c r="W39" s="61"/>
      <c r="X39" s="61"/>
      <c r="Y39" s="61"/>
      <c r="Z39" s="61"/>
      <c r="AA39" s="60">
        <f>AA41+AA45+AA48+AA52</f>
        <v>31341867.429999996</v>
      </c>
    </row>
    <row r="40" spans="1:27" s="6" customFormat="1" ht="25" customHeight="1" thickBot="1">
      <c r="A40" s="1"/>
      <c r="B40" s="62"/>
      <c r="C40" s="63"/>
      <c r="D40" s="63"/>
      <c r="E40" s="6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63"/>
      <c r="W40" s="63"/>
      <c r="X40" s="63"/>
      <c r="Y40" s="63"/>
      <c r="Z40" s="63"/>
      <c r="AA40" s="63"/>
    </row>
    <row r="41" spans="1:27" s="19" customFormat="1" ht="25" customHeight="1">
      <c r="A41" s="1"/>
      <c r="B41" s="38" t="s">
        <v>27</v>
      </c>
      <c r="C41" s="39"/>
      <c r="D41" s="40">
        <v>1375966.93</v>
      </c>
      <c r="E41" s="40">
        <v>535.64</v>
      </c>
      <c r="F41" s="96">
        <v>468839.11</v>
      </c>
      <c r="G41" s="96">
        <v>445006.63</v>
      </c>
      <c r="H41" s="96">
        <v>1453524.86</v>
      </c>
      <c r="I41" s="96">
        <v>467137.73</v>
      </c>
      <c r="J41" s="96">
        <v>54258.14</v>
      </c>
      <c r="K41" s="96">
        <v>3491484.5900000003</v>
      </c>
      <c r="L41" s="96">
        <v>119033.39</v>
      </c>
      <c r="M41" s="96">
        <v>0</v>
      </c>
      <c r="N41" s="96">
        <v>133370.34</v>
      </c>
      <c r="O41" s="96">
        <v>0</v>
      </c>
      <c r="P41" s="96">
        <v>4148218.08</v>
      </c>
      <c r="Q41" s="96">
        <v>7065</v>
      </c>
      <c r="R41" s="96">
        <v>6842</v>
      </c>
      <c r="S41" s="96">
        <v>62387.02</v>
      </c>
      <c r="T41" s="96">
        <v>372074.11</v>
      </c>
      <c r="U41" s="96">
        <v>4465746.87</v>
      </c>
      <c r="V41" s="40"/>
      <c r="W41" s="40"/>
      <c r="X41" s="40"/>
      <c r="Y41" s="40"/>
      <c r="Z41" s="40"/>
      <c r="AA41" s="39">
        <f>SUM(AA42:AA44)</f>
        <v>17071490.439999998</v>
      </c>
    </row>
    <row r="42" spans="1:27" s="15" customFormat="1" ht="25" customHeight="1">
      <c r="A42" s="1"/>
      <c r="B42" s="64" t="s">
        <v>26</v>
      </c>
      <c r="C42" s="65"/>
      <c r="D42" s="37">
        <v>696.93</v>
      </c>
      <c r="E42" s="37">
        <v>535.64</v>
      </c>
      <c r="F42" s="95">
        <v>439474.16</v>
      </c>
      <c r="G42" s="95">
        <v>97323.78</v>
      </c>
      <c r="H42" s="95">
        <v>14050.27</v>
      </c>
      <c r="I42" s="95">
        <v>416593.42</v>
      </c>
      <c r="J42" s="95">
        <v>51058.32</v>
      </c>
      <c r="K42" s="95">
        <v>3486680.99</v>
      </c>
      <c r="L42" s="95">
        <v>10828.31</v>
      </c>
      <c r="M42" s="95">
        <v>0</v>
      </c>
      <c r="N42" s="95">
        <v>133259.66</v>
      </c>
      <c r="O42" s="95">
        <v>0</v>
      </c>
      <c r="P42" s="95">
        <v>15124.93</v>
      </c>
      <c r="Q42" s="95">
        <v>7065</v>
      </c>
      <c r="R42" s="95">
        <v>6842</v>
      </c>
      <c r="S42" s="95">
        <v>62387.02</v>
      </c>
      <c r="T42" s="95">
        <v>314889.49</v>
      </c>
      <c r="U42" s="95">
        <v>4415746.87</v>
      </c>
      <c r="V42" s="37"/>
      <c r="W42" s="37"/>
      <c r="X42" s="37"/>
      <c r="Y42" s="37"/>
      <c r="Z42" s="37"/>
      <c r="AA42" s="65">
        <f>SUM(D42:$U42)</f>
        <v>9472556.7899999991</v>
      </c>
    </row>
    <row r="43" spans="1:27" s="15" customFormat="1" ht="25" customHeight="1">
      <c r="A43" s="1"/>
      <c r="B43" s="64" t="s">
        <v>25</v>
      </c>
      <c r="C43" s="65"/>
      <c r="D43" s="37">
        <v>0</v>
      </c>
      <c r="E43" s="37">
        <v>0</v>
      </c>
      <c r="F43" s="95">
        <v>29364.95</v>
      </c>
      <c r="G43" s="95">
        <v>45384.13</v>
      </c>
      <c r="H43" s="95">
        <v>23868.33</v>
      </c>
      <c r="I43" s="95">
        <v>0</v>
      </c>
      <c r="J43" s="95">
        <v>3199.82</v>
      </c>
      <c r="K43" s="95">
        <v>4687.3900000000003</v>
      </c>
      <c r="L43" s="95">
        <v>0</v>
      </c>
      <c r="M43" s="95">
        <v>0</v>
      </c>
      <c r="N43" s="95">
        <v>0</v>
      </c>
      <c r="O43" s="95">
        <v>0</v>
      </c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37"/>
      <c r="W43" s="37"/>
      <c r="X43" s="37"/>
      <c r="Y43" s="37"/>
      <c r="Z43" s="37"/>
      <c r="AA43" s="65">
        <f>SUM(D43:$U43)</f>
        <v>106504.62000000001</v>
      </c>
    </row>
    <row r="44" spans="1:27" s="15" customFormat="1" ht="25" customHeight="1">
      <c r="A44" s="1"/>
      <c r="B44" s="64" t="s">
        <v>24</v>
      </c>
      <c r="C44" s="65"/>
      <c r="D44" s="37">
        <v>1375270</v>
      </c>
      <c r="E44" s="37">
        <v>0</v>
      </c>
      <c r="F44" s="95">
        <v>0</v>
      </c>
      <c r="G44" s="95">
        <v>302298.71999999997</v>
      </c>
      <c r="H44" s="95">
        <v>1415606.26</v>
      </c>
      <c r="I44" s="95">
        <v>50544.31</v>
      </c>
      <c r="J44" s="95">
        <v>0</v>
      </c>
      <c r="K44" s="95">
        <v>116.21</v>
      </c>
      <c r="L44" s="95">
        <v>108205.08</v>
      </c>
      <c r="M44" s="95">
        <v>0</v>
      </c>
      <c r="N44" s="95">
        <v>110.68</v>
      </c>
      <c r="O44" s="95">
        <v>0</v>
      </c>
      <c r="P44" s="95">
        <v>4133093.15</v>
      </c>
      <c r="Q44" s="95">
        <v>0</v>
      </c>
      <c r="R44" s="95">
        <v>0</v>
      </c>
      <c r="S44" s="95">
        <v>0</v>
      </c>
      <c r="T44" s="95">
        <v>57184.62</v>
      </c>
      <c r="U44" s="95">
        <v>50000</v>
      </c>
      <c r="V44" s="37"/>
      <c r="W44" s="37"/>
      <c r="X44" s="37"/>
      <c r="Y44" s="37"/>
      <c r="Z44" s="37"/>
      <c r="AA44" s="65">
        <f>SUM(D44:$U44)</f>
        <v>7492429.0300000003</v>
      </c>
    </row>
    <row r="45" spans="1:27" s="19" customFormat="1" ht="25" customHeight="1">
      <c r="A45" s="1"/>
      <c r="B45" s="66" t="s">
        <v>23</v>
      </c>
      <c r="C45" s="67"/>
      <c r="D45" s="68">
        <v>32527.410000000003</v>
      </c>
      <c r="E45" s="68">
        <v>26233.15</v>
      </c>
      <c r="F45" s="104">
        <v>157980.78</v>
      </c>
      <c r="G45" s="104">
        <v>8183.06</v>
      </c>
      <c r="H45" s="104">
        <v>31673.02</v>
      </c>
      <c r="I45" s="104">
        <v>38151.65</v>
      </c>
      <c r="J45" s="104">
        <v>0</v>
      </c>
      <c r="K45" s="104">
        <v>13283.400000000001</v>
      </c>
      <c r="L45" s="104">
        <v>8589.18</v>
      </c>
      <c r="M45" s="104">
        <v>0</v>
      </c>
      <c r="N45" s="104">
        <v>38557.410000000003</v>
      </c>
      <c r="O45" s="104">
        <v>13831.1</v>
      </c>
      <c r="P45" s="104">
        <v>0</v>
      </c>
      <c r="Q45" s="104">
        <v>8183.06</v>
      </c>
      <c r="R45" s="104">
        <v>45856.31</v>
      </c>
      <c r="S45" s="104">
        <v>16529.900000000001</v>
      </c>
      <c r="T45" s="104">
        <v>26388</v>
      </c>
      <c r="U45" s="104">
        <v>18502.43</v>
      </c>
      <c r="V45" s="68"/>
      <c r="W45" s="68"/>
      <c r="X45" s="68"/>
      <c r="Y45" s="68"/>
      <c r="Z45" s="68"/>
      <c r="AA45" s="67">
        <f>SUM(AA46:AA47)</f>
        <v>484469.86</v>
      </c>
    </row>
    <row r="46" spans="1:27" s="15" customFormat="1" ht="25" customHeight="1">
      <c r="A46" s="1"/>
      <c r="B46" s="41" t="s">
        <v>22</v>
      </c>
      <c r="C46" s="42"/>
      <c r="D46" s="43">
        <v>17621.47</v>
      </c>
      <c r="E46" s="43">
        <v>26233.15</v>
      </c>
      <c r="F46" s="97">
        <v>0</v>
      </c>
      <c r="G46" s="97">
        <v>8183.06</v>
      </c>
      <c r="H46" s="97">
        <v>31673.02</v>
      </c>
      <c r="I46" s="97">
        <v>38151.65</v>
      </c>
      <c r="J46" s="97">
        <v>0</v>
      </c>
      <c r="K46" s="97">
        <v>13283.400000000001</v>
      </c>
      <c r="L46" s="97">
        <v>8323.07</v>
      </c>
      <c r="M46" s="97">
        <v>0</v>
      </c>
      <c r="N46" s="97">
        <v>38557.410000000003</v>
      </c>
      <c r="O46" s="97">
        <v>9347.19</v>
      </c>
      <c r="P46" s="97">
        <v>0</v>
      </c>
      <c r="Q46" s="97">
        <v>8183.06</v>
      </c>
      <c r="R46" s="97">
        <v>45856.31</v>
      </c>
      <c r="S46" s="97">
        <v>16529.900000000001</v>
      </c>
      <c r="T46" s="97">
        <v>26388</v>
      </c>
      <c r="U46" s="97">
        <v>18502.43</v>
      </c>
      <c r="V46" s="43"/>
      <c r="W46" s="43"/>
      <c r="X46" s="43"/>
      <c r="Y46" s="43"/>
      <c r="Z46" s="43"/>
      <c r="AA46" s="42">
        <f>SUM(D46:$U46)</f>
        <v>306833.12</v>
      </c>
    </row>
    <row r="47" spans="1:27" s="15" customFormat="1" ht="25" customHeight="1">
      <c r="A47" s="1"/>
      <c r="B47" s="41" t="s">
        <v>21</v>
      </c>
      <c r="C47" s="42"/>
      <c r="D47" s="43">
        <v>14905.94</v>
      </c>
      <c r="E47" s="43">
        <v>0</v>
      </c>
      <c r="F47" s="97">
        <v>157980.78</v>
      </c>
      <c r="G47" s="97">
        <v>0</v>
      </c>
      <c r="H47" s="97">
        <v>0</v>
      </c>
      <c r="I47" s="97">
        <v>0</v>
      </c>
      <c r="J47" s="97">
        <v>0</v>
      </c>
      <c r="K47" s="97">
        <v>0</v>
      </c>
      <c r="L47" s="97">
        <v>266.11</v>
      </c>
      <c r="M47" s="97">
        <v>0</v>
      </c>
      <c r="N47" s="97">
        <v>0</v>
      </c>
      <c r="O47" s="97">
        <v>4483.91</v>
      </c>
      <c r="P47" s="97">
        <v>0</v>
      </c>
      <c r="Q47" s="97">
        <v>0</v>
      </c>
      <c r="R47" s="97">
        <v>0</v>
      </c>
      <c r="S47" s="97">
        <v>0</v>
      </c>
      <c r="T47" s="97">
        <v>0</v>
      </c>
      <c r="U47" s="97">
        <v>0</v>
      </c>
      <c r="V47" s="43"/>
      <c r="W47" s="43"/>
      <c r="X47" s="43"/>
      <c r="Y47" s="43"/>
      <c r="Z47" s="43"/>
      <c r="AA47" s="42">
        <f>SUM(D47:$U47)</f>
        <v>177636.74</v>
      </c>
    </row>
    <row r="48" spans="1:27" s="19" customFormat="1" ht="25" customHeight="1">
      <c r="A48" s="1"/>
      <c r="B48" s="66" t="s">
        <v>20</v>
      </c>
      <c r="C48" s="67"/>
      <c r="D48" s="68">
        <v>398978.3</v>
      </c>
      <c r="E48" s="68">
        <v>0</v>
      </c>
      <c r="F48" s="104">
        <v>4038379.09</v>
      </c>
      <c r="G48" s="104">
        <v>2962347.54</v>
      </c>
      <c r="H48" s="104">
        <v>248887.98</v>
      </c>
      <c r="I48" s="104">
        <v>1845835.98</v>
      </c>
      <c r="J48" s="104">
        <v>72095.360000000001</v>
      </c>
      <c r="K48" s="104">
        <v>9058.4699999999993</v>
      </c>
      <c r="L48" s="104">
        <v>41996.81</v>
      </c>
      <c r="M48" s="104">
        <v>46478.310000000005</v>
      </c>
      <c r="N48" s="104">
        <v>28868.39</v>
      </c>
      <c r="O48" s="104">
        <v>9840.1</v>
      </c>
      <c r="P48" s="104">
        <v>603122.13</v>
      </c>
      <c r="Q48" s="104">
        <v>25001.42</v>
      </c>
      <c r="R48" s="104">
        <v>0</v>
      </c>
      <c r="S48" s="104">
        <v>58598.53</v>
      </c>
      <c r="T48" s="104">
        <v>0</v>
      </c>
      <c r="U48" s="104">
        <v>120438.24</v>
      </c>
      <c r="V48" s="68"/>
      <c r="W48" s="68"/>
      <c r="X48" s="68"/>
      <c r="Y48" s="68"/>
      <c r="Z48" s="68"/>
      <c r="AA48" s="67">
        <f>SUM(AA49:AA51)</f>
        <v>10509926.649999999</v>
      </c>
    </row>
    <row r="49" spans="1:28" s="15" customFormat="1" ht="25" customHeight="1">
      <c r="A49" s="1"/>
      <c r="B49" s="64" t="s">
        <v>19</v>
      </c>
      <c r="C49" s="65"/>
      <c r="D49" s="37">
        <v>2980</v>
      </c>
      <c r="E49" s="37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9058.4699999999993</v>
      </c>
      <c r="L49" s="95">
        <v>15479.999999999996</v>
      </c>
      <c r="M49" s="95">
        <v>-5665.06</v>
      </c>
      <c r="N49" s="95">
        <v>14736.539999999999</v>
      </c>
      <c r="O49" s="95">
        <v>9840.1</v>
      </c>
      <c r="P49" s="95">
        <v>0</v>
      </c>
      <c r="Q49" s="95">
        <v>6898.4199999999983</v>
      </c>
      <c r="R49" s="95">
        <v>0</v>
      </c>
      <c r="S49" s="95">
        <v>135</v>
      </c>
      <c r="T49" s="95">
        <v>0</v>
      </c>
      <c r="U49" s="95">
        <v>25535.240000000005</v>
      </c>
      <c r="V49" s="37"/>
      <c r="W49" s="37"/>
      <c r="X49" s="37"/>
      <c r="Y49" s="37"/>
      <c r="Z49" s="37"/>
      <c r="AA49" s="65">
        <f>SUM(D49:$U49)</f>
        <v>78998.709999999992</v>
      </c>
    </row>
    <row r="50" spans="1:28" s="15" customFormat="1" ht="25" customHeight="1">
      <c r="A50" s="1"/>
      <c r="B50" s="64" t="s">
        <v>18</v>
      </c>
      <c r="C50" s="65"/>
      <c r="D50" s="37">
        <v>395998.3</v>
      </c>
      <c r="E50" s="37">
        <v>0</v>
      </c>
      <c r="F50" s="95">
        <v>4038379.09</v>
      </c>
      <c r="G50" s="95">
        <v>2962347.54</v>
      </c>
      <c r="H50" s="95">
        <v>248887.98</v>
      </c>
      <c r="I50" s="95">
        <v>1819494.26</v>
      </c>
      <c r="J50" s="95">
        <v>72095.360000000001</v>
      </c>
      <c r="K50" s="95">
        <v>0</v>
      </c>
      <c r="L50" s="95">
        <v>26516.81</v>
      </c>
      <c r="M50" s="95">
        <v>52143.37</v>
      </c>
      <c r="N50" s="95">
        <v>14131.85</v>
      </c>
      <c r="O50" s="95">
        <v>0</v>
      </c>
      <c r="P50" s="95">
        <v>0</v>
      </c>
      <c r="Q50" s="95">
        <v>18103</v>
      </c>
      <c r="R50" s="95">
        <v>0</v>
      </c>
      <c r="S50" s="95">
        <v>58463.53</v>
      </c>
      <c r="T50" s="95">
        <v>0</v>
      </c>
      <c r="U50" s="95">
        <v>94903</v>
      </c>
      <c r="V50" s="37"/>
      <c r="W50" s="37"/>
      <c r="X50" s="37"/>
      <c r="Y50" s="37"/>
      <c r="Z50" s="37"/>
      <c r="AA50" s="65">
        <f>SUM(D50:$U50)</f>
        <v>9801464.089999998</v>
      </c>
    </row>
    <row r="51" spans="1:28" s="15" customFormat="1" ht="25" customHeight="1">
      <c r="A51" s="1"/>
      <c r="B51" s="64" t="s">
        <v>17</v>
      </c>
      <c r="C51" s="65"/>
      <c r="D51" s="37">
        <v>0</v>
      </c>
      <c r="E51" s="37">
        <v>0</v>
      </c>
      <c r="F51" s="95">
        <v>0</v>
      </c>
      <c r="G51" s="95">
        <v>0</v>
      </c>
      <c r="H51" s="95">
        <v>0</v>
      </c>
      <c r="I51" s="95">
        <v>26341.72</v>
      </c>
      <c r="J51" s="95">
        <v>0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603122.13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37"/>
      <c r="W51" s="37"/>
      <c r="X51" s="37"/>
      <c r="Y51" s="37"/>
      <c r="Z51" s="37"/>
      <c r="AA51" s="65">
        <f>SUM(D51:$U51)</f>
        <v>629463.85</v>
      </c>
    </row>
    <row r="52" spans="1:28" s="19" customFormat="1" ht="25" customHeight="1">
      <c r="A52" s="1"/>
      <c r="B52" s="66" t="s">
        <v>16</v>
      </c>
      <c r="C52" s="67"/>
      <c r="D52" s="68">
        <v>56039.149999999994</v>
      </c>
      <c r="E52" s="68">
        <v>1965.45</v>
      </c>
      <c r="F52" s="104">
        <v>15591.880000000001</v>
      </c>
      <c r="G52" s="104">
        <v>37097.170000000006</v>
      </c>
      <c r="H52" s="104">
        <v>1188147.48</v>
      </c>
      <c r="I52" s="104">
        <v>127096.22</v>
      </c>
      <c r="J52" s="104">
        <v>109563.49</v>
      </c>
      <c r="K52" s="104">
        <v>21207.81</v>
      </c>
      <c r="L52" s="104">
        <v>95782.49</v>
      </c>
      <c r="M52" s="104">
        <v>1550.9</v>
      </c>
      <c r="N52" s="104">
        <v>76.599999999999994</v>
      </c>
      <c r="O52" s="104">
        <v>66254.509999999995</v>
      </c>
      <c r="P52" s="104">
        <v>110515.75</v>
      </c>
      <c r="Q52" s="104">
        <v>3432.91</v>
      </c>
      <c r="R52" s="104">
        <v>214.95</v>
      </c>
      <c r="S52" s="104">
        <v>196.87</v>
      </c>
      <c r="T52" s="104">
        <v>1247421.54</v>
      </c>
      <c r="U52" s="104">
        <v>193825.31</v>
      </c>
      <c r="V52" s="68"/>
      <c r="W52" s="68"/>
      <c r="X52" s="68"/>
      <c r="Y52" s="68"/>
      <c r="Z52" s="68"/>
      <c r="AA52" s="67">
        <f>SUM(AA53:AA57)</f>
        <v>3275980.4800000004</v>
      </c>
    </row>
    <row r="53" spans="1:28" s="15" customFormat="1" ht="25" customHeight="1">
      <c r="A53" s="1"/>
      <c r="B53" s="41" t="s">
        <v>15</v>
      </c>
      <c r="C53" s="42"/>
      <c r="D53" s="43">
        <v>14902.92</v>
      </c>
      <c r="E53" s="43">
        <v>0</v>
      </c>
      <c r="F53" s="97">
        <v>14894.33</v>
      </c>
      <c r="G53" s="97">
        <v>32790.76</v>
      </c>
      <c r="H53" s="97">
        <v>1053957.96</v>
      </c>
      <c r="I53" s="97">
        <v>69241.69</v>
      </c>
      <c r="J53" s="97">
        <v>0</v>
      </c>
      <c r="K53" s="97">
        <v>18223.580000000002</v>
      </c>
      <c r="L53" s="97">
        <v>22110.2</v>
      </c>
      <c r="M53" s="97">
        <v>0</v>
      </c>
      <c r="N53" s="97">
        <v>0</v>
      </c>
      <c r="O53" s="97">
        <v>65985.509999999995</v>
      </c>
      <c r="P53" s="97">
        <v>30210.030000000002</v>
      </c>
      <c r="Q53" s="97">
        <v>2011.61</v>
      </c>
      <c r="R53" s="97">
        <v>0</v>
      </c>
      <c r="S53" s="97">
        <v>58.02</v>
      </c>
      <c r="T53" s="97">
        <v>40351.22</v>
      </c>
      <c r="U53" s="97">
        <v>0</v>
      </c>
      <c r="V53" s="43"/>
      <c r="W53" s="43"/>
      <c r="X53" s="43"/>
      <c r="Y53" s="43"/>
      <c r="Z53" s="43"/>
      <c r="AA53" s="42">
        <f>SUM(D53:$U53)</f>
        <v>1364737.83</v>
      </c>
    </row>
    <row r="54" spans="1:28" s="15" customFormat="1" ht="25" customHeight="1">
      <c r="A54" s="1"/>
      <c r="B54" s="41" t="s">
        <v>14</v>
      </c>
      <c r="C54" s="42"/>
      <c r="D54" s="43">
        <v>40912.229999999996</v>
      </c>
      <c r="E54" s="43">
        <v>35.450000000000003</v>
      </c>
      <c r="F54" s="97">
        <v>22.7</v>
      </c>
      <c r="G54" s="97">
        <v>63.65</v>
      </c>
      <c r="H54" s="97">
        <v>132000.66999999998</v>
      </c>
      <c r="I54" s="97">
        <v>57854.53</v>
      </c>
      <c r="J54" s="97">
        <v>108245.39</v>
      </c>
      <c r="K54" s="97">
        <v>16.95</v>
      </c>
      <c r="L54" s="97">
        <v>73355.19</v>
      </c>
      <c r="M54" s="97">
        <v>26.9</v>
      </c>
      <c r="N54" s="97">
        <v>76.599999999999994</v>
      </c>
      <c r="O54" s="97">
        <v>31.2</v>
      </c>
      <c r="P54" s="97">
        <v>79949.42</v>
      </c>
      <c r="Q54" s="97">
        <v>56.65</v>
      </c>
      <c r="R54" s="97">
        <v>35.450000000000003</v>
      </c>
      <c r="S54" s="97">
        <v>31.15</v>
      </c>
      <c r="T54" s="97">
        <v>1205696.04</v>
      </c>
      <c r="U54" s="97">
        <v>71835.840000000011</v>
      </c>
      <c r="V54" s="43"/>
      <c r="W54" s="43"/>
      <c r="X54" s="43"/>
      <c r="Y54" s="43"/>
      <c r="Z54" s="43"/>
      <c r="AA54" s="42">
        <f>SUM(D54:$U54)</f>
        <v>1770246.0100000002</v>
      </c>
      <c r="AB54" s="69"/>
    </row>
    <row r="55" spans="1:28" s="15" customFormat="1" ht="25" customHeight="1">
      <c r="A55" s="1"/>
      <c r="B55" s="41" t="s">
        <v>13</v>
      </c>
      <c r="C55" s="42"/>
      <c r="D55" s="43">
        <v>224</v>
      </c>
      <c r="E55" s="43">
        <v>1930</v>
      </c>
      <c r="F55" s="97">
        <v>674.85</v>
      </c>
      <c r="G55" s="97">
        <v>4242.76</v>
      </c>
      <c r="H55" s="97">
        <v>2188.85</v>
      </c>
      <c r="I55" s="97">
        <v>0</v>
      </c>
      <c r="J55" s="97">
        <v>1318.1</v>
      </c>
      <c r="K55" s="97">
        <v>2967.28</v>
      </c>
      <c r="L55" s="97">
        <v>317.10000000000002</v>
      </c>
      <c r="M55" s="97">
        <v>1524</v>
      </c>
      <c r="N55" s="97">
        <v>0</v>
      </c>
      <c r="O55" s="97">
        <v>237.8</v>
      </c>
      <c r="P55" s="97">
        <v>356.3</v>
      </c>
      <c r="Q55" s="97">
        <v>1364.65</v>
      </c>
      <c r="R55" s="97">
        <v>179.5</v>
      </c>
      <c r="S55" s="97">
        <v>107.7</v>
      </c>
      <c r="T55" s="97">
        <v>1374.28</v>
      </c>
      <c r="U55" s="97">
        <v>121989.47</v>
      </c>
      <c r="V55" s="43"/>
      <c r="W55" s="43"/>
      <c r="X55" s="43"/>
      <c r="Y55" s="43"/>
      <c r="Z55" s="43"/>
      <c r="AA55" s="42">
        <f>SUM(D55:$U55)</f>
        <v>140996.64000000001</v>
      </c>
    </row>
    <row r="56" spans="1:28" s="15" customFormat="1" ht="25" customHeight="1">
      <c r="A56" s="1"/>
      <c r="B56" s="41" t="s">
        <v>12</v>
      </c>
      <c r="C56" s="42"/>
      <c r="D56" s="43">
        <v>0</v>
      </c>
      <c r="E56" s="43">
        <v>0</v>
      </c>
      <c r="F56" s="97">
        <v>0</v>
      </c>
      <c r="G56" s="97">
        <v>0</v>
      </c>
      <c r="H56" s="97">
        <v>0</v>
      </c>
      <c r="I56" s="97">
        <v>0</v>
      </c>
      <c r="J56" s="97">
        <v>0</v>
      </c>
      <c r="K56" s="97">
        <v>0</v>
      </c>
      <c r="L56" s="97">
        <v>0</v>
      </c>
      <c r="M56" s="97">
        <v>0</v>
      </c>
      <c r="N56" s="97">
        <v>0</v>
      </c>
      <c r="O56" s="97">
        <v>0</v>
      </c>
      <c r="P56" s="97">
        <v>0</v>
      </c>
      <c r="Q56" s="97">
        <v>0</v>
      </c>
      <c r="R56" s="97">
        <v>0</v>
      </c>
      <c r="S56" s="97">
        <v>0</v>
      </c>
      <c r="T56" s="97">
        <v>0</v>
      </c>
      <c r="U56" s="97">
        <v>0</v>
      </c>
      <c r="V56" s="43"/>
      <c r="W56" s="43"/>
      <c r="X56" s="43"/>
      <c r="Y56" s="43"/>
      <c r="Z56" s="43"/>
      <c r="AA56" s="42">
        <f>SUM(D56:$U56)</f>
        <v>0</v>
      </c>
    </row>
    <row r="57" spans="1:28" s="15" customFormat="1" ht="25" customHeight="1" thickBot="1">
      <c r="A57" s="1"/>
      <c r="B57" s="47" t="s">
        <v>11</v>
      </c>
      <c r="C57" s="48"/>
      <c r="D57" s="49">
        <v>0</v>
      </c>
      <c r="E57" s="49">
        <v>0</v>
      </c>
      <c r="F57" s="99">
        <v>0</v>
      </c>
      <c r="G57" s="99">
        <v>0</v>
      </c>
      <c r="H57" s="99">
        <v>0</v>
      </c>
      <c r="I57" s="99">
        <v>0</v>
      </c>
      <c r="J57" s="99">
        <v>0</v>
      </c>
      <c r="K57" s="99">
        <v>0</v>
      </c>
      <c r="L57" s="99">
        <v>0</v>
      </c>
      <c r="M57" s="99">
        <v>0</v>
      </c>
      <c r="N57" s="99">
        <v>0</v>
      </c>
      <c r="O57" s="99">
        <v>0</v>
      </c>
      <c r="P57" s="99">
        <v>0</v>
      </c>
      <c r="Q57" s="99">
        <v>0</v>
      </c>
      <c r="R57" s="99">
        <v>0</v>
      </c>
      <c r="S57" s="99">
        <v>0</v>
      </c>
      <c r="T57" s="99">
        <v>0</v>
      </c>
      <c r="U57" s="99">
        <v>0</v>
      </c>
      <c r="V57" s="49"/>
      <c r="W57" s="49"/>
      <c r="X57" s="49"/>
      <c r="Y57" s="49"/>
      <c r="Z57" s="49"/>
      <c r="AA57" s="48">
        <f>SUM(D57:$U57)</f>
        <v>0</v>
      </c>
    </row>
    <row r="58" spans="1:28" s="6" customFormat="1" ht="25" customHeight="1">
      <c r="A58" s="1"/>
      <c r="B58" s="70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</row>
    <row r="59" spans="1:28" s="6" customFormat="1" ht="25" customHeight="1" thickBot="1">
      <c r="A59" s="1"/>
      <c r="B59" s="70"/>
      <c r="D59" s="37"/>
      <c r="E59" s="37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37"/>
      <c r="W59" s="37"/>
      <c r="X59" s="37"/>
      <c r="Y59" s="37"/>
      <c r="Z59" s="37"/>
    </row>
    <row r="60" spans="1:28" s="6" customFormat="1" ht="25" customHeight="1">
      <c r="A60" s="1"/>
      <c r="B60" s="2" t="s">
        <v>10</v>
      </c>
      <c r="C60" s="71" t="s">
        <v>57</v>
      </c>
      <c r="D60" s="4">
        <v>42401</v>
      </c>
      <c r="E60" s="4">
        <v>42402</v>
      </c>
      <c r="F60" s="5">
        <v>42403</v>
      </c>
      <c r="G60" s="5">
        <v>42404</v>
      </c>
      <c r="H60" s="5">
        <v>42405</v>
      </c>
      <c r="I60" s="5">
        <v>42410</v>
      </c>
      <c r="J60" s="5">
        <v>42411</v>
      </c>
      <c r="K60" s="5">
        <v>42412</v>
      </c>
      <c r="L60" s="5">
        <v>42415</v>
      </c>
      <c r="M60" s="5">
        <v>42416</v>
      </c>
      <c r="N60" s="5">
        <v>42417</v>
      </c>
      <c r="O60" s="5">
        <v>42418</v>
      </c>
      <c r="P60" s="5">
        <v>42419</v>
      </c>
      <c r="Q60" s="5">
        <v>42422</v>
      </c>
      <c r="R60" s="5">
        <v>42423</v>
      </c>
      <c r="S60" s="5">
        <v>42424</v>
      </c>
      <c r="T60" s="5">
        <v>42425</v>
      </c>
      <c r="U60" s="5">
        <v>42426</v>
      </c>
      <c r="V60" s="4"/>
      <c r="W60" s="4"/>
      <c r="X60" s="4"/>
      <c r="Y60" s="4"/>
      <c r="Z60" s="4"/>
      <c r="AA60" s="3" t="s">
        <v>57</v>
      </c>
    </row>
    <row r="61" spans="1:28" s="6" customFormat="1" ht="25" customHeight="1">
      <c r="A61" s="1"/>
      <c r="B61" s="7">
        <v>42401</v>
      </c>
      <c r="C61" s="72" t="s">
        <v>59</v>
      </c>
      <c r="D61" s="9" t="s">
        <v>62</v>
      </c>
      <c r="E61" s="9" t="s">
        <v>61</v>
      </c>
      <c r="F61" s="10" t="s">
        <v>67</v>
      </c>
      <c r="G61" s="10" t="s">
        <v>68</v>
      </c>
      <c r="H61" s="10" t="s">
        <v>69</v>
      </c>
      <c r="I61" s="10" t="s">
        <v>67</v>
      </c>
      <c r="J61" s="10" t="s">
        <v>68</v>
      </c>
      <c r="K61" s="10" t="s">
        <v>69</v>
      </c>
      <c r="L61" s="10" t="s">
        <v>62</v>
      </c>
      <c r="M61" s="10" t="s">
        <v>61</v>
      </c>
      <c r="N61" s="10" t="s">
        <v>67</v>
      </c>
      <c r="O61" s="10" t="s">
        <v>68</v>
      </c>
      <c r="P61" s="10" t="s">
        <v>69</v>
      </c>
      <c r="Q61" s="10" t="s">
        <v>62</v>
      </c>
      <c r="R61" s="10" t="s">
        <v>61</v>
      </c>
      <c r="S61" s="10" t="s">
        <v>67</v>
      </c>
      <c r="T61" s="10" t="s">
        <v>68</v>
      </c>
      <c r="U61" s="10" t="s">
        <v>69</v>
      </c>
      <c r="V61" s="9"/>
      <c r="W61" s="9"/>
      <c r="X61" s="9"/>
      <c r="Y61" s="9"/>
      <c r="Z61" s="9"/>
      <c r="AA61" s="8" t="s">
        <v>65</v>
      </c>
    </row>
    <row r="62" spans="1:28" s="15" customFormat="1" ht="25" customHeight="1" thickBot="1">
      <c r="A62" s="1"/>
      <c r="B62" s="11"/>
      <c r="C62" s="73">
        <v>42370</v>
      </c>
      <c r="D62" s="88" t="s">
        <v>63</v>
      </c>
      <c r="E62" s="88" t="s">
        <v>63</v>
      </c>
      <c r="F62" s="88" t="s">
        <v>63</v>
      </c>
      <c r="G62" s="88" t="s">
        <v>63</v>
      </c>
      <c r="H62" s="88" t="s">
        <v>63</v>
      </c>
      <c r="I62" s="88" t="s">
        <v>63</v>
      </c>
      <c r="J62" s="88" t="s">
        <v>63</v>
      </c>
      <c r="K62" s="88" t="s">
        <v>63</v>
      </c>
      <c r="L62" s="88" t="s">
        <v>63</v>
      </c>
      <c r="M62" s="88" t="s">
        <v>63</v>
      </c>
      <c r="N62" s="88" t="s">
        <v>63</v>
      </c>
      <c r="O62" s="88" t="s">
        <v>63</v>
      </c>
      <c r="P62" s="88" t="s">
        <v>63</v>
      </c>
      <c r="Q62" s="88" t="s">
        <v>63</v>
      </c>
      <c r="R62" s="88" t="s">
        <v>63</v>
      </c>
      <c r="S62" s="88" t="s">
        <v>63</v>
      </c>
      <c r="T62" s="88" t="s">
        <v>63</v>
      </c>
      <c r="U62" s="88" t="s">
        <v>63</v>
      </c>
      <c r="V62" s="74"/>
      <c r="W62" s="74"/>
      <c r="X62" s="74"/>
      <c r="Y62" s="74"/>
      <c r="Z62" s="74"/>
      <c r="AA62" s="14">
        <f>AA3</f>
        <v>42426</v>
      </c>
    </row>
    <row r="63" spans="1:28" s="19" customFormat="1" ht="25" customHeight="1">
      <c r="A63" s="1"/>
      <c r="B63" s="16" t="s">
        <v>9</v>
      </c>
      <c r="C63" s="27"/>
      <c r="D63" s="18">
        <v>317670.95999999763</v>
      </c>
      <c r="E63" s="18">
        <v>317670.95999999763</v>
      </c>
      <c r="F63" s="89">
        <v>317727.58999999764</v>
      </c>
      <c r="G63" s="89">
        <v>296589.35999999766</v>
      </c>
      <c r="H63" s="89">
        <v>296502.46999999764</v>
      </c>
      <c r="I63" s="89">
        <v>283466.60999999766</v>
      </c>
      <c r="J63" s="89">
        <v>283623.59999999765</v>
      </c>
      <c r="K63" s="89">
        <v>283693.56999999762</v>
      </c>
      <c r="L63" s="89">
        <v>276982.82999999763</v>
      </c>
      <c r="M63" s="89">
        <v>277143.05999999761</v>
      </c>
      <c r="N63" s="89">
        <v>277260.20999999763</v>
      </c>
      <c r="O63" s="89">
        <v>277371.97999999765</v>
      </c>
      <c r="P63" s="89">
        <v>277653.71999999764</v>
      </c>
      <c r="Q63" s="89">
        <v>148618.63999999763</v>
      </c>
      <c r="R63" s="89">
        <v>148744.57999999763</v>
      </c>
      <c r="S63" s="89">
        <v>148816.86999999764</v>
      </c>
      <c r="T63" s="89">
        <v>149359.29999999763</v>
      </c>
      <c r="U63" s="89">
        <v>2586882.5299999975</v>
      </c>
      <c r="V63" s="18"/>
      <c r="W63" s="18"/>
      <c r="X63" s="18"/>
      <c r="Y63" s="18"/>
      <c r="Z63" s="18"/>
      <c r="AA63" s="27">
        <f>C64</f>
        <v>317670.95999999763</v>
      </c>
    </row>
    <row r="64" spans="1:28" s="19" customFormat="1" ht="25" customHeight="1" thickBot="1">
      <c r="A64" s="1"/>
      <c r="B64" s="20" t="s">
        <v>8</v>
      </c>
      <c r="C64" s="75">
        <v>317670.95999999763</v>
      </c>
      <c r="D64" s="22">
        <v>317670.95999999763</v>
      </c>
      <c r="E64" s="22">
        <v>317727.58999999764</v>
      </c>
      <c r="F64" s="90">
        <v>296589.35999999766</v>
      </c>
      <c r="G64" s="90">
        <v>296502.46999999764</v>
      </c>
      <c r="H64" s="90">
        <v>283466.60999999766</v>
      </c>
      <c r="I64" s="90">
        <v>283623.59999999765</v>
      </c>
      <c r="J64" s="90">
        <v>283693.56999999762</v>
      </c>
      <c r="K64" s="90">
        <v>276982.82999999763</v>
      </c>
      <c r="L64" s="90">
        <v>277143.05999999761</v>
      </c>
      <c r="M64" s="90">
        <v>277260.20999999763</v>
      </c>
      <c r="N64" s="90">
        <v>277371.97999999765</v>
      </c>
      <c r="O64" s="90">
        <v>277653.71999999764</v>
      </c>
      <c r="P64" s="90">
        <v>148618.63999999763</v>
      </c>
      <c r="Q64" s="90">
        <v>148744.57999999763</v>
      </c>
      <c r="R64" s="90">
        <v>148816.86999999764</v>
      </c>
      <c r="S64" s="90">
        <v>149359.29999999763</v>
      </c>
      <c r="T64" s="90">
        <v>2586882.5299999975</v>
      </c>
      <c r="U64" s="90">
        <v>277751.47999999765</v>
      </c>
      <c r="V64" s="22"/>
      <c r="W64" s="22"/>
      <c r="X64" s="22"/>
      <c r="Y64" s="22"/>
      <c r="Z64" s="22"/>
      <c r="AA64" s="75">
        <f>AA63+AA66-AA70</f>
        <v>277751.47999999765</v>
      </c>
    </row>
    <row r="65" spans="1:28" s="6" customFormat="1" ht="25" customHeight="1" thickBot="1">
      <c r="A65" s="1"/>
      <c r="B65" s="62"/>
      <c r="C65" s="37"/>
      <c r="D65" s="37"/>
      <c r="E65" s="37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37"/>
      <c r="W65" s="37"/>
      <c r="X65" s="37"/>
      <c r="Y65" s="37"/>
      <c r="Z65" s="37"/>
      <c r="AA65" s="76"/>
    </row>
    <row r="66" spans="1:28" s="19" customFormat="1" ht="25" customHeight="1">
      <c r="A66" s="1"/>
      <c r="B66" s="38" t="s">
        <v>7</v>
      </c>
      <c r="C66" s="39"/>
      <c r="D66" s="40">
        <v>0</v>
      </c>
      <c r="E66" s="40">
        <v>56.63</v>
      </c>
      <c r="F66" s="96">
        <v>34.28</v>
      </c>
      <c r="G66" s="96">
        <v>293.10000000000002</v>
      </c>
      <c r="H66" s="96">
        <v>321.14</v>
      </c>
      <c r="I66" s="96">
        <v>156.99</v>
      </c>
      <c r="J66" s="96">
        <v>69.97</v>
      </c>
      <c r="K66" s="96">
        <v>273.5</v>
      </c>
      <c r="L66" s="96">
        <v>160.22999999999999</v>
      </c>
      <c r="M66" s="96">
        <v>117.15</v>
      </c>
      <c r="N66" s="96">
        <v>111.77</v>
      </c>
      <c r="O66" s="96">
        <v>281.74</v>
      </c>
      <c r="P66" s="96">
        <v>138.44</v>
      </c>
      <c r="Q66" s="96">
        <v>125.94</v>
      </c>
      <c r="R66" s="96">
        <v>72.290000000000006</v>
      </c>
      <c r="S66" s="96">
        <v>542.43000000000006</v>
      </c>
      <c r="T66" s="96">
        <v>2444116.14</v>
      </c>
      <c r="U66" s="96">
        <v>106.41</v>
      </c>
      <c r="V66" s="40"/>
      <c r="W66" s="40"/>
      <c r="X66" s="40"/>
      <c r="Y66" s="40"/>
      <c r="Z66" s="40"/>
      <c r="AA66" s="39">
        <f>SUM(AA67:AA68)</f>
        <v>2446978.15</v>
      </c>
    </row>
    <row r="67" spans="1:28" s="15" customFormat="1" ht="25" customHeight="1">
      <c r="A67" s="1"/>
      <c r="B67" s="41" t="s">
        <v>6</v>
      </c>
      <c r="C67" s="42"/>
      <c r="D67" s="43">
        <v>0</v>
      </c>
      <c r="E67" s="43">
        <v>56.63</v>
      </c>
      <c r="F67" s="97">
        <v>34.28</v>
      </c>
      <c r="G67" s="97">
        <v>293.10000000000002</v>
      </c>
      <c r="H67" s="97">
        <v>321.14</v>
      </c>
      <c r="I67" s="97">
        <v>156.99</v>
      </c>
      <c r="J67" s="97">
        <v>69.97</v>
      </c>
      <c r="K67" s="97">
        <v>273.5</v>
      </c>
      <c r="L67" s="97">
        <v>160.22999999999999</v>
      </c>
      <c r="M67" s="97">
        <v>117.15</v>
      </c>
      <c r="N67" s="97">
        <v>111.77</v>
      </c>
      <c r="O67" s="97">
        <v>281.74</v>
      </c>
      <c r="P67" s="97">
        <v>138.44</v>
      </c>
      <c r="Q67" s="97">
        <v>125.94</v>
      </c>
      <c r="R67" s="97">
        <v>72.290000000000006</v>
      </c>
      <c r="S67" s="97">
        <v>542.43000000000006</v>
      </c>
      <c r="T67" s="97">
        <v>862.74</v>
      </c>
      <c r="U67" s="97">
        <v>106.41</v>
      </c>
      <c r="V67" s="43"/>
      <c r="W67" s="43"/>
      <c r="X67" s="43"/>
      <c r="Y67" s="43"/>
      <c r="Z67" s="43"/>
      <c r="AA67" s="65">
        <f>SUM(D67:$U67)</f>
        <v>3724.75</v>
      </c>
    </row>
    <row r="68" spans="1:28" s="15" customFormat="1" ht="25" customHeight="1" thickBot="1">
      <c r="A68" s="1"/>
      <c r="B68" s="47" t="s">
        <v>5</v>
      </c>
      <c r="C68" s="48"/>
      <c r="D68" s="49">
        <v>0</v>
      </c>
      <c r="E68" s="49">
        <v>0</v>
      </c>
      <c r="F68" s="99">
        <v>0</v>
      </c>
      <c r="G68" s="99">
        <v>0</v>
      </c>
      <c r="H68" s="99">
        <v>0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99">
        <v>0</v>
      </c>
      <c r="O68" s="99">
        <v>0</v>
      </c>
      <c r="P68" s="99">
        <v>0</v>
      </c>
      <c r="Q68" s="99">
        <v>0</v>
      </c>
      <c r="R68" s="99">
        <v>0</v>
      </c>
      <c r="S68" s="99">
        <v>0</v>
      </c>
      <c r="T68" s="99">
        <v>2443253.4</v>
      </c>
      <c r="U68" s="99">
        <v>0</v>
      </c>
      <c r="V68" s="49"/>
      <c r="W68" s="49"/>
      <c r="X68" s="49"/>
      <c r="Y68" s="49"/>
      <c r="Z68" s="49"/>
      <c r="AA68" s="77">
        <f>SUM(D68:$U68)</f>
        <v>2443253.4</v>
      </c>
    </row>
    <row r="69" spans="1:28" s="80" customFormat="1" ht="25" customHeight="1" thickBot="1">
      <c r="A69" s="1"/>
      <c r="B69" s="23"/>
      <c r="C69" s="78"/>
      <c r="D69" s="78"/>
      <c r="E69" s="78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78"/>
      <c r="W69" s="78"/>
      <c r="X69" s="78"/>
      <c r="Y69" s="78"/>
      <c r="Z69" s="78"/>
      <c r="AA69" s="79"/>
    </row>
    <row r="70" spans="1:28" s="19" customFormat="1" ht="25" customHeight="1" thickBot="1">
      <c r="A70" s="1"/>
      <c r="B70" s="59" t="s">
        <v>4</v>
      </c>
      <c r="C70" s="60"/>
      <c r="D70" s="61">
        <v>0</v>
      </c>
      <c r="E70" s="61">
        <v>0</v>
      </c>
      <c r="F70" s="102">
        <v>21172.51</v>
      </c>
      <c r="G70" s="102">
        <v>379.99</v>
      </c>
      <c r="H70" s="102">
        <v>13357</v>
      </c>
      <c r="I70" s="102">
        <v>0</v>
      </c>
      <c r="J70" s="102">
        <v>0</v>
      </c>
      <c r="K70" s="102">
        <v>6984.24</v>
      </c>
      <c r="L70" s="102">
        <v>0</v>
      </c>
      <c r="M70" s="102">
        <v>0</v>
      </c>
      <c r="N70" s="102">
        <v>0</v>
      </c>
      <c r="O70" s="102">
        <v>0</v>
      </c>
      <c r="P70" s="102">
        <v>129173.52</v>
      </c>
      <c r="Q70" s="102">
        <v>0</v>
      </c>
      <c r="R70" s="102">
        <v>0</v>
      </c>
      <c r="S70" s="102">
        <v>0</v>
      </c>
      <c r="T70" s="102">
        <v>6592.91</v>
      </c>
      <c r="U70" s="102">
        <v>2309237.46</v>
      </c>
      <c r="V70" s="61"/>
      <c r="W70" s="61"/>
      <c r="X70" s="61"/>
      <c r="Y70" s="61"/>
      <c r="Z70" s="61"/>
      <c r="AA70" s="60">
        <f>AA72</f>
        <v>2486897.63</v>
      </c>
    </row>
    <row r="71" spans="1:28" s="80" customFormat="1" ht="25" customHeight="1" thickBot="1">
      <c r="A71" s="1"/>
      <c r="B71" s="23"/>
      <c r="C71" s="78"/>
      <c r="D71" s="78"/>
      <c r="E71" s="78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78"/>
      <c r="W71" s="78"/>
      <c r="X71" s="78"/>
      <c r="Y71" s="78"/>
      <c r="Z71" s="78"/>
      <c r="AA71" s="79"/>
    </row>
    <row r="72" spans="1:28" s="19" customFormat="1" ht="25" customHeight="1">
      <c r="A72" s="1"/>
      <c r="B72" s="38" t="s">
        <v>3</v>
      </c>
      <c r="C72" s="39"/>
      <c r="D72" s="40">
        <v>0</v>
      </c>
      <c r="E72" s="40">
        <v>0</v>
      </c>
      <c r="F72" s="96">
        <v>21172.51</v>
      </c>
      <c r="G72" s="96">
        <v>379.99</v>
      </c>
      <c r="H72" s="96">
        <v>13357</v>
      </c>
      <c r="I72" s="96">
        <v>0</v>
      </c>
      <c r="J72" s="96">
        <v>0</v>
      </c>
      <c r="K72" s="96">
        <v>6984.24</v>
      </c>
      <c r="L72" s="96">
        <v>0</v>
      </c>
      <c r="M72" s="96">
        <v>0</v>
      </c>
      <c r="N72" s="96">
        <v>0</v>
      </c>
      <c r="O72" s="96">
        <v>0</v>
      </c>
      <c r="P72" s="96">
        <v>129173.52</v>
      </c>
      <c r="Q72" s="96">
        <v>0</v>
      </c>
      <c r="R72" s="96">
        <v>0</v>
      </c>
      <c r="S72" s="96">
        <v>0</v>
      </c>
      <c r="T72" s="96">
        <v>6592.91</v>
      </c>
      <c r="U72" s="96">
        <v>2309237.46</v>
      </c>
      <c r="V72" s="40"/>
      <c r="W72" s="40"/>
      <c r="X72" s="40"/>
      <c r="Y72" s="40"/>
      <c r="Z72" s="40"/>
      <c r="AA72" s="39">
        <f>SUM(AA73:AA75)</f>
        <v>2486897.63</v>
      </c>
    </row>
    <row r="73" spans="1:28" s="15" customFormat="1" ht="25" customHeight="1">
      <c r="A73" s="1"/>
      <c r="B73" s="64" t="s">
        <v>2</v>
      </c>
      <c r="C73" s="65"/>
      <c r="D73" s="37">
        <v>0</v>
      </c>
      <c r="E73" s="37">
        <v>0</v>
      </c>
      <c r="F73" s="95">
        <v>21172.51</v>
      </c>
      <c r="G73" s="95">
        <v>0</v>
      </c>
      <c r="H73" s="95">
        <v>0</v>
      </c>
      <c r="I73" s="95">
        <v>0</v>
      </c>
      <c r="J73" s="95">
        <v>0</v>
      </c>
      <c r="K73" s="95">
        <v>6984.24</v>
      </c>
      <c r="L73" s="95">
        <v>0</v>
      </c>
      <c r="M73" s="95">
        <v>0</v>
      </c>
      <c r="N73" s="95">
        <v>0</v>
      </c>
      <c r="O73" s="95">
        <v>0</v>
      </c>
      <c r="P73" s="95">
        <v>0</v>
      </c>
      <c r="Q73" s="95">
        <v>0</v>
      </c>
      <c r="R73" s="95">
        <v>0</v>
      </c>
      <c r="S73" s="95">
        <v>0</v>
      </c>
      <c r="T73" s="95">
        <v>6592.91</v>
      </c>
      <c r="U73" s="95">
        <v>2309237.46</v>
      </c>
      <c r="V73" s="37"/>
      <c r="W73" s="37"/>
      <c r="X73" s="37"/>
      <c r="Y73" s="37"/>
      <c r="Z73" s="37"/>
      <c r="AA73" s="65">
        <f>SUM(D73:$U73)</f>
        <v>2343987.12</v>
      </c>
    </row>
    <row r="74" spans="1:28" s="15" customFormat="1" ht="25" customHeight="1">
      <c r="A74" s="1"/>
      <c r="B74" s="64" t="s">
        <v>1</v>
      </c>
      <c r="C74" s="65"/>
      <c r="D74" s="37">
        <v>0</v>
      </c>
      <c r="E74" s="37">
        <v>0</v>
      </c>
      <c r="F74" s="95">
        <v>0</v>
      </c>
      <c r="G74" s="95">
        <v>379.99</v>
      </c>
      <c r="H74" s="95">
        <v>13357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95">
        <v>129173.52</v>
      </c>
      <c r="Q74" s="95">
        <v>0</v>
      </c>
      <c r="R74" s="95">
        <v>0</v>
      </c>
      <c r="S74" s="95">
        <v>0</v>
      </c>
      <c r="T74" s="95">
        <v>0</v>
      </c>
      <c r="U74" s="95">
        <v>0</v>
      </c>
      <c r="V74" s="37"/>
      <c r="W74" s="37"/>
      <c r="X74" s="37"/>
      <c r="Y74" s="37"/>
      <c r="Z74" s="37"/>
      <c r="AA74" s="65">
        <f>SUM(D74:$U74)</f>
        <v>142910.51</v>
      </c>
      <c r="AB74" s="69"/>
    </row>
    <row r="75" spans="1:28" s="15" customFormat="1" ht="25" customHeight="1" thickBot="1">
      <c r="A75" s="1"/>
      <c r="B75" s="81" t="s">
        <v>0</v>
      </c>
      <c r="C75" s="77"/>
      <c r="D75" s="82">
        <v>0</v>
      </c>
      <c r="E75" s="82">
        <v>0</v>
      </c>
      <c r="F75" s="106">
        <v>0</v>
      </c>
      <c r="G75" s="106">
        <v>0</v>
      </c>
      <c r="H75" s="106">
        <v>0</v>
      </c>
      <c r="I75" s="106">
        <v>0</v>
      </c>
      <c r="J75" s="106">
        <v>0</v>
      </c>
      <c r="K75" s="106">
        <v>0</v>
      </c>
      <c r="L75" s="106">
        <v>0</v>
      </c>
      <c r="M75" s="106">
        <v>0</v>
      </c>
      <c r="N75" s="106">
        <v>0</v>
      </c>
      <c r="O75" s="106">
        <v>0</v>
      </c>
      <c r="P75" s="106">
        <v>0</v>
      </c>
      <c r="Q75" s="106">
        <v>0</v>
      </c>
      <c r="R75" s="106">
        <v>0</v>
      </c>
      <c r="S75" s="106">
        <v>0</v>
      </c>
      <c r="T75" s="106">
        <v>0</v>
      </c>
      <c r="U75" s="106">
        <v>0</v>
      </c>
      <c r="V75" s="82"/>
      <c r="W75" s="82"/>
      <c r="X75" s="82"/>
      <c r="Y75" s="82"/>
      <c r="Z75" s="82"/>
      <c r="AA75" s="77">
        <f>SUM(D75:$U75)</f>
        <v>0</v>
      </c>
    </row>
    <row r="76" spans="1:28" ht="25" customHeight="1">
      <c r="B76" s="83">
        <v>42342.573295254631</v>
      </c>
    </row>
    <row r="77" spans="1:28" s="15" customFormat="1" ht="20.05" customHeight="1">
      <c r="A77" s="1"/>
      <c r="B77" s="85"/>
      <c r="C77" s="84"/>
      <c r="AA77" s="86"/>
    </row>
    <row r="89" spans="2:2">
      <c r="B89" s="11"/>
    </row>
    <row r="90" spans="2:2">
      <c r="B90" s="11"/>
    </row>
    <row r="91" spans="2:2">
      <c r="B91" s="11"/>
    </row>
    <row r="92" spans="2:2">
      <c r="B92" s="11"/>
    </row>
    <row r="93" spans="2:2">
      <c r="B93" s="11"/>
    </row>
    <row r="94" spans="2:2">
      <c r="B94" s="11"/>
    </row>
    <row r="95" spans="2:2">
      <c r="B95" s="11"/>
    </row>
    <row r="96" spans="2:2">
      <c r="B96" s="11"/>
    </row>
    <row r="97" spans="2:2">
      <c r="B97" s="11"/>
    </row>
    <row r="98" spans="2:2">
      <c r="B98" s="11"/>
    </row>
    <row r="99" spans="2:2">
      <c r="B99" s="11"/>
    </row>
    <row r="100" spans="2:2">
      <c r="B100" s="11"/>
    </row>
    <row r="101" spans="2:2">
      <c r="B101" s="11"/>
    </row>
    <row r="102" spans="2:2">
      <c r="B102" s="11"/>
    </row>
    <row r="103" spans="2:2">
      <c r="B103" s="11"/>
    </row>
    <row r="104" spans="2:2">
      <c r="B104" s="11"/>
    </row>
    <row r="105" spans="2:2">
      <c r="B105" s="11"/>
    </row>
    <row r="106" spans="2:2">
      <c r="B106" s="11"/>
    </row>
    <row r="107" spans="2:2">
      <c r="B107" s="11"/>
    </row>
    <row r="108" spans="2:2">
      <c r="B108" s="11"/>
    </row>
    <row r="109" spans="2:2">
      <c r="B109" s="11"/>
    </row>
    <row r="110" spans="2:2">
      <c r="B110" s="11"/>
    </row>
    <row r="111" spans="2:2">
      <c r="B111" s="11"/>
    </row>
  </sheetData>
  <pageMargins left="0.19685039370078741" right="0.19685039370078741" top="0" bottom="0" header="0" footer="0"/>
  <pageSetup paperSize="8" scale="54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Gestão</vt:lpstr>
      <vt:lpstr>Gestão!Area_de_impressao</vt:lpstr>
      <vt:lpstr>Gestão!Titulos_de_impressao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cp:lastPrinted>2015-07-23T18:48:05Z</cp:lastPrinted>
  <dcterms:created xsi:type="dcterms:W3CDTF">2015-02-12T17:49:49Z</dcterms:created>
  <dcterms:modified xsi:type="dcterms:W3CDTF">2016-02-29T17:23:44Z</dcterms:modified>
</cp:coreProperties>
</file>