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<sst xmlns="http://schemas.openxmlformats.org/spreadsheetml/2006/main" count="53" uniqueCount="48">
  <si>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</si>
  <si>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</si>
  <si>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</si>
  <si>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</si>
  <si>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</si>
  <si>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</si>
  <si>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</si>
  <si>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</si>
  <si>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</si>
  <si>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</si>
  <si>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</si>
  <si>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</si>
  <si>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</si>
  <si>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</si>
  <si>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</si>
  <si>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</si>
  <si>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</si>
  <si>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</si>
  <si>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</si>
  <si>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</si>
  <si>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</si>
  <si>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</si>
  <si>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</si>
  <si>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</si>
  <si>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</si>
  <si>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</si>
  <si>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</si>
  <si>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</si>
  <si>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</si>
  <si>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</si>
  <si>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</si>
  <si>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</si>
  <si>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</si>
  <si>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</si>
  <si>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</si>
  <si>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</si>
  <si>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</si>
  <si>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</si>
  <si>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</si>
  <si>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</si>
  <si>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</si>
  <si>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</si>
  <si>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</si>
  <si>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</si>
  <si>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</si>
  <si>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</si>
  <si>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</si>
  <si>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31/12/16 - VENCIMENTO 13/01/17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</si>
</sst>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503247.49</v>
      </c>
      <c r="C6" s="12">
        <v>702348.83</v>
      </c>
      <c r="D6" s="12">
        <v>959765.19</v>
      </c>
      <c r="E6" s="12">
        <v>437399.23</v>
      </c>
      <c r="F6" s="12">
        <v>740408.1</v>
      </c>
      <c r="G6" s="12">
        <v>957212.88</v>
      </c>
      <c r="H6" s="12">
        <v>427961.55</v>
      </c>
      <c r="I6" s="12">
        <v>150710.48</v>
      </c>
      <c r="J6" s="12">
        <v>386859.55</v>
      </c>
      <c r="K6" s="12">
        <f>SUM(B6:J6)</f>
        <v>5265913.3</v>
      </c>
    </row>
    <row r="7" spans="1:11" ht="27" customHeight="1">
      <c r="A7" s="2" t="s">
        <v>18</v>
      </c>
      <c r="B7" s="9">
        <v>-69851.6</v>
      </c>
      <c r="C7" s="9">
        <v>-105947.57</v>
      </c>
      <c r="D7" s="9">
        <v>-112322.93</v>
      </c>
      <c r="E7" s="9">
        <v>-57836</v>
      </c>
      <c r="F7" s="9">
        <v>-78151.3</v>
      </c>
      <c r="G7" s="9">
        <v>-91383.03</v>
      </c>
      <c r="H7" s="9">
        <v>-62475.8</v>
      </c>
      <c r="I7" s="9">
        <v>-15590.83</v>
      </c>
      <c r="J7" s="9">
        <v>-48310</v>
      </c>
      <c r="K7" s="9">
        <f>SUM(B7:J7)</f>
        <v>-641869.0599999999</v>
      </c>
    </row>
    <row r="8" spans="1:11" ht="27" customHeight="1">
      <c r="A8" s="7" t="s">
        <v>19</v>
      </c>
      <c r="B8" s="8">
        <f>+B6+B7</f>
        <v>433395.89</v>
      </c>
      <c r="C8" s="8">
        <f aca="true" t="shared" si="0" ref="C8:J8">+C6+C7</f>
        <v>596401.26</v>
      </c>
      <c r="D8" s="8">
        <f t="shared" si="0"/>
        <v>847442.26</v>
      </c>
      <c r="E8" s="8">
        <f t="shared" si="0"/>
        <v>379563.23</v>
      </c>
      <c r="F8" s="8">
        <f t="shared" si="0"/>
        <v>662256.7999999999</v>
      </c>
      <c r="G8" s="8">
        <f t="shared" si="0"/>
        <v>865829.85</v>
      </c>
      <c r="H8" s="8">
        <f t="shared" si="0"/>
        <v>365485.75</v>
      </c>
      <c r="I8" s="8">
        <f t="shared" si="0"/>
        <v>135119.65000000002</v>
      </c>
      <c r="J8" s="8">
        <f t="shared" si="0"/>
        <v>338549.55</v>
      </c>
      <c r="K8" s="8">
        <f>SUM(B8:J8)</f>
        <v>4624044.24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503807.29796234</v>
      </c>
      <c r="C14" s="12">
        <v>302268.316493</v>
      </c>
      <c r="D14" s="12">
        <v>373451.92348109995</v>
      </c>
      <c r="E14" s="12">
        <v>64550.0575464</v>
      </c>
      <c r="F14" s="12">
        <v>308000.13901030004</v>
      </c>
      <c r="G14" s="12">
        <v>351631.226</v>
      </c>
      <c r="H14" s="12">
        <v>398528.74399999995</v>
      </c>
      <c r="I14" s="12">
        <v>406004.94917539996</v>
      </c>
      <c r="J14" s="12">
        <v>313097.533461</v>
      </c>
      <c r="K14" s="12">
        <v>414505.5205264</v>
      </c>
      <c r="L14" s="12">
        <v>141286.1537389</v>
      </c>
      <c r="M14" s="12">
        <v>81116.09788095999</v>
      </c>
      <c r="N14" s="12">
        <f>SUM(B14:M14)</f>
        <v>3658247.9592757993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-75304.6</v>
      </c>
      <c r="C15" s="10">
        <v>-60355.4</v>
      </c>
      <c r="D15" s="10">
        <v>-60727.8</v>
      </c>
      <c r="E15" s="10">
        <v>-4662.6</v>
      </c>
      <c r="F15" s="10">
        <v>-40595.4</v>
      </c>
      <c r="G15" s="10">
        <v>-69011.8</v>
      </c>
      <c r="H15" s="10">
        <v>-80309.2</v>
      </c>
      <c r="I15" s="10">
        <v>-52333.6</v>
      </c>
      <c r="J15" s="10">
        <v>-56954.4</v>
      </c>
      <c r="K15" s="10">
        <v>-52964.4</v>
      </c>
      <c r="L15" s="10">
        <v>-20409.8</v>
      </c>
      <c r="M15" s="10">
        <v>-13201.2</v>
      </c>
      <c r="N15" s="9">
        <f>SUM(B15:M15)</f>
        <v>-586830.2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428502.69796233997</v>
      </c>
      <c r="C16" s="8">
        <f aca="true" t="shared" si="1" ref="C16:I16">+C14+C15</f>
        <v>241912.91649300003</v>
      </c>
      <c r="D16" s="8">
        <f t="shared" si="1"/>
        <v>312724.12348109996</v>
      </c>
      <c r="E16" s="8">
        <f t="shared" si="1"/>
        <v>59887.4575464</v>
      </c>
      <c r="F16" s="8">
        <f t="shared" si="1"/>
        <v>267404.7390103</v>
      </c>
      <c r="G16" s="8">
        <f t="shared" si="1"/>
        <v>282619.42600000004</v>
      </c>
      <c r="H16" s="8">
        <f t="shared" si="1"/>
        <v>318219.54399999994</v>
      </c>
      <c r="I16" s="8">
        <f t="shared" si="1"/>
        <v>353671.3491754</v>
      </c>
      <c r="J16" s="8">
        <f>+J14+J15</f>
        <v>256143.13346100002</v>
      </c>
      <c r="K16" s="8">
        <f>+K14+K15</f>
        <v>361541.1205264</v>
      </c>
      <c r="L16" s="8">
        <f>+L14+L15</f>
        <v>120876.3537389</v>
      </c>
      <c r="M16" s="8">
        <f>+M14+M15</f>
        <v>67914.89788096</v>
      </c>
      <c r="N16" s="8">
        <f>+N14+N15</f>
        <v>3071417.7592757996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2017-01-13T11:03:35Z</dcterms:modified>
  <cp:category/>
  <cp:version/>
  <cp:contentType/>
  <cp:contentStatus/>
</cp:coreProperties>
</file>