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<sst xmlns="http://schemas.openxmlformats.org/spreadsheetml/2006/main" count="53" uniqueCount="48">
  <si>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</si>
  <si>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</si>
  <si>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</si>
  <si>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</si>
  <si>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</si>
  <si>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</si>
  <si>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</si>
  <si>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</si>
  <si>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</si>
  <si>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</si>
  <si>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</si>
  <si>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</si>
  <si>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</si>
  <si>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</si>
  <si>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</si>
  <si>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</si>
  <si>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</si>
  <si>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</si>
  <si>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</si>
  <si>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</si>
  <si>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</si>
  <si>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</si>
  <si>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</si>
  <si>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</si>
  <si>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</si>
  <si>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</si>
  <si>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</si>
  <si>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</si>
  <si>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</si>
  <si>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</si>
  <si>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</si>
  <si>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</si>
  <si>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</si>
  <si>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</si>
  <si>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</si>
  <si>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</si>
  <si>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</si>
  <si>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</si>
  <si>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</si>
  <si>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</si>
  <si>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</si>
  <si>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</si>
  <si>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</si>
  <si>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</si>
  <si>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</si>
  <si>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</si>
  <si>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</si>
  <si>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29/12/16 - VENCIMENTO 13/01/17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</si>
</sst>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1201526.25</v>
      </c>
      <c r="C6" s="12">
        <v>1648467.09</v>
      </c>
      <c r="D6" s="12">
        <v>1937788.43</v>
      </c>
      <c r="E6" s="12">
        <v>1074274.39</v>
      </c>
      <c r="F6" s="12">
        <v>1564013.03</v>
      </c>
      <c r="G6" s="12">
        <v>2218565.5</v>
      </c>
      <c r="H6" s="12">
        <v>1051530.99</v>
      </c>
      <c r="I6" s="12">
        <v>399310.21</v>
      </c>
      <c r="J6" s="12">
        <v>718983.73</v>
      </c>
      <c r="K6" s="12">
        <f>SUM(B6:J6)</f>
        <v>11814459.620000001</v>
      </c>
    </row>
    <row r="7" spans="1:11" ht="27" customHeight="1">
      <c r="A7" s="2" t="s">
        <v>18</v>
      </c>
      <c r="B7" s="9">
        <v>-179760.87</v>
      </c>
      <c r="C7" s="9">
        <v>-197119.23</v>
      </c>
      <c r="D7" s="9">
        <v>-286288.38</v>
      </c>
      <c r="E7" s="9">
        <v>-164317.99</v>
      </c>
      <c r="F7" s="9">
        <v>-228343.3</v>
      </c>
      <c r="G7" s="9">
        <v>-245609.22</v>
      </c>
      <c r="H7" s="9">
        <v>-232540.69</v>
      </c>
      <c r="I7" s="9">
        <v>-107077.57</v>
      </c>
      <c r="J7" s="9">
        <v>-77207.07</v>
      </c>
      <c r="K7" s="9">
        <f>SUM(B7:J7)</f>
        <v>-1718264.32</v>
      </c>
    </row>
    <row r="8" spans="1:11" ht="27" customHeight="1">
      <c r="A8" s="7" t="s">
        <v>19</v>
      </c>
      <c r="B8" s="8">
        <f>+B6+B7</f>
        <v>1021765.38</v>
      </c>
      <c r="C8" s="8">
        <f aca="true" t="shared" si="0" ref="C8:J8">+C6+C7</f>
        <v>1451347.86</v>
      </c>
      <c r="D8" s="8">
        <f t="shared" si="0"/>
        <v>1651500.0499999998</v>
      </c>
      <c r="E8" s="8">
        <f t="shared" si="0"/>
        <v>909956.3999999999</v>
      </c>
      <c r="F8" s="8">
        <f t="shared" si="0"/>
        <v>1335669.73</v>
      </c>
      <c r="G8" s="8">
        <f t="shared" si="0"/>
        <v>1972956.28</v>
      </c>
      <c r="H8" s="8">
        <f t="shared" si="0"/>
        <v>818990.3</v>
      </c>
      <c r="I8" s="8">
        <f t="shared" si="0"/>
        <v>292232.64</v>
      </c>
      <c r="J8" s="8">
        <f t="shared" si="0"/>
        <v>641776.6599999999</v>
      </c>
      <c r="K8" s="8">
        <f>SUM(B8:J8)</f>
        <v>10096195.3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803104.8867529599</v>
      </c>
      <c r="C14" s="12">
        <v>532185.6027995</v>
      </c>
      <c r="D14" s="12">
        <v>568856.35663125</v>
      </c>
      <c r="E14" s="12">
        <v>119637.87396399998</v>
      </c>
      <c r="F14" s="12">
        <v>523639.62569585006</v>
      </c>
      <c r="G14" s="12">
        <v>645109.3686</v>
      </c>
      <c r="H14" s="12">
        <v>672801.7879000001</v>
      </c>
      <c r="I14" s="12">
        <v>656987.6869801999</v>
      </c>
      <c r="J14" s="12">
        <v>504189.9602246</v>
      </c>
      <c r="K14" s="12">
        <v>634327.3943241601</v>
      </c>
      <c r="L14" s="12">
        <v>273146.85822160996</v>
      </c>
      <c r="M14" s="12">
        <v>172651.91513024003</v>
      </c>
      <c r="N14" s="12">
        <f>SUM(B14:M14)</f>
        <v>6106639.31722437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-96384.17</v>
      </c>
      <c r="C15" s="10">
        <v>-83034.57999999999</v>
      </c>
      <c r="D15" s="10">
        <v>-76824.44</v>
      </c>
      <c r="E15" s="10">
        <v>-30852.98</v>
      </c>
      <c r="F15" s="10">
        <v>-98894.93</v>
      </c>
      <c r="G15" s="10">
        <v>-106898.54000000001</v>
      </c>
      <c r="H15" s="10">
        <v>-113842.98000000001</v>
      </c>
      <c r="I15" s="10">
        <v>-97151.36</v>
      </c>
      <c r="J15" s="10">
        <v>-95785.59</v>
      </c>
      <c r="K15" s="10">
        <v>-80702.54</v>
      </c>
      <c r="L15" s="10">
        <v>-36315.68</v>
      </c>
      <c r="M15" s="10">
        <v>-27904.26</v>
      </c>
      <c r="N15" s="9">
        <f>SUM(B15:M15)</f>
        <v>-944592.05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706720.7167529599</v>
      </c>
      <c r="C16" s="8">
        <f aca="true" t="shared" si="1" ref="C16:I16">+C14+C15</f>
        <v>449151.02279950003</v>
      </c>
      <c r="D16" s="8">
        <f t="shared" si="1"/>
        <v>492031.91663125</v>
      </c>
      <c r="E16" s="8">
        <f t="shared" si="1"/>
        <v>88784.89396399999</v>
      </c>
      <c r="F16" s="8">
        <f t="shared" si="1"/>
        <v>424744.69569585007</v>
      </c>
      <c r="G16" s="8">
        <f t="shared" si="1"/>
        <v>538210.8286</v>
      </c>
      <c r="H16" s="8">
        <f t="shared" si="1"/>
        <v>558958.8079000001</v>
      </c>
      <c r="I16" s="8">
        <f t="shared" si="1"/>
        <v>559836.3269801999</v>
      </c>
      <c r="J16" s="8">
        <f>+J14+J15</f>
        <v>408404.37022459996</v>
      </c>
      <c r="K16" s="8">
        <f>+K14+K15</f>
        <v>553624.85432416</v>
      </c>
      <c r="L16" s="8">
        <f>+L14+L15</f>
        <v>236831.17822160997</v>
      </c>
      <c r="M16" s="8">
        <f>+M14+M15</f>
        <v>144747.65513024002</v>
      </c>
      <c r="N16" s="8">
        <f>+N14+N15</f>
        <v>5162047.2672243705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2017-01-13T10:58:30Z</dcterms:modified>
  <cp:category/>
  <cp:version/>
  <cp:contentType/>
  <cp:contentStatus/>
</cp:coreProperties>
</file>