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<sst xmlns="http://schemas.openxmlformats.org/spreadsheetml/2006/main" count="53" uniqueCount="48">
  <si>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</si>
  <si>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</si>
  <si>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</si>
  <si>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</si>
  <si>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</si>
  <si>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</si>
  <si>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</si>
  <si>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</si>
  <si>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</si>
  <si>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</si>
  <si>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</si>
  <si>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</si>
  <si>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</si>
  <si>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</si>
  <si>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</si>
  <si>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</si>
  <si>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</si>
  <si>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</si>
  <si>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</si>
  <si>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</si>
  <si>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</si>
  <si>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</si>
  <si>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</si>
  <si>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</si>
  <si>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</si>
  <si>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</si>
  <si>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</si>
  <si>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</si>
  <si>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</si>
  <si>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</si>
  <si>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</si>
  <si>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</si>
  <si>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</si>
  <si>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</si>
  <si>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</si>
  <si>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</si>
  <si>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</si>
  <si>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</si>
  <si>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</si>
  <si>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</si>
  <si>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</si>
  <si>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</si>
  <si>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</si>
  <si>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</si>
  <si>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</si>
  <si>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</si>
  <si>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</si>
  <si>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23/12/16 - VENCIMENTO 09/01/17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</si>
</sst>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D1">
      <selection activeCell="P14" sqref="P1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1396607.4</v>
      </c>
      <c r="C6" s="12">
        <v>1906208.18</v>
      </c>
      <c r="D6" s="12">
        <v>2381326.54</v>
      </c>
      <c r="E6" s="12">
        <v>1274030.41</v>
      </c>
      <c r="F6" s="12">
        <v>1794941.33</v>
      </c>
      <c r="G6" s="12">
        <v>2525405.41</v>
      </c>
      <c r="H6" s="12">
        <v>1243015.29</v>
      </c>
      <c r="I6" s="12">
        <v>471053.83</v>
      </c>
      <c r="J6" s="12">
        <v>830752.98</v>
      </c>
      <c r="K6" s="12">
        <f>SUM(B6:J6)</f>
        <v>13823341.37</v>
      </c>
    </row>
    <row r="7" spans="1:11" ht="27" customHeight="1">
      <c r="A7" s="2" t="s">
        <v>18</v>
      </c>
      <c r="B7" s="9">
        <v>-290886.47</v>
      </c>
      <c r="C7" s="9">
        <v>-308483.36</v>
      </c>
      <c r="D7" s="9">
        <v>-359872.24</v>
      </c>
      <c r="E7" s="9">
        <v>-332587.17</v>
      </c>
      <c r="F7" s="9">
        <v>-318415.68</v>
      </c>
      <c r="G7" s="9">
        <v>-349864.19</v>
      </c>
      <c r="H7" s="9">
        <v>-206973.53</v>
      </c>
      <c r="I7" s="9">
        <v>-107428.16</v>
      </c>
      <c r="J7" s="9">
        <v>-107884.81</v>
      </c>
      <c r="K7" s="9">
        <f>SUM(B7:J7)</f>
        <v>-2382395.61</v>
      </c>
    </row>
    <row r="8" spans="1:11" ht="27" customHeight="1">
      <c r="A8" s="7" t="s">
        <v>19</v>
      </c>
      <c r="B8" s="8">
        <f>+B6+B7</f>
        <v>1105720.93</v>
      </c>
      <c r="C8" s="8">
        <f aca="true" t="shared" si="0" ref="C8:J8">+C6+C7</f>
        <v>1597724.8199999998</v>
      </c>
      <c r="D8" s="8">
        <f t="shared" si="0"/>
        <v>2021454.3</v>
      </c>
      <c r="E8" s="8">
        <f t="shared" si="0"/>
        <v>941443.24</v>
      </c>
      <c r="F8" s="8">
        <f t="shared" si="0"/>
        <v>1476525.6500000001</v>
      </c>
      <c r="G8" s="8">
        <f t="shared" si="0"/>
        <v>2175541.22</v>
      </c>
      <c r="H8" s="8">
        <f t="shared" si="0"/>
        <v>1036041.76</v>
      </c>
      <c r="I8" s="8">
        <f t="shared" si="0"/>
        <v>363625.67000000004</v>
      </c>
      <c r="J8" s="8">
        <f t="shared" si="0"/>
        <v>722868.1699999999</v>
      </c>
      <c r="K8" s="8">
        <f>SUM(B8:J8)</f>
        <v>11440945.76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943353.78627838</v>
      </c>
      <c r="C14" s="12">
        <v>661337.0691785</v>
      </c>
      <c r="D14" s="12">
        <v>660558.1954155001</v>
      </c>
      <c r="E14" s="12">
        <v>135329.1284168</v>
      </c>
      <c r="F14" s="12">
        <v>614817.03128975</v>
      </c>
      <c r="G14" s="12">
        <v>780263.8866000001</v>
      </c>
      <c r="H14" s="12">
        <v>816812.2448000001</v>
      </c>
      <c r="I14" s="12">
        <v>748782.7247317999</v>
      </c>
      <c r="J14" s="12">
        <v>600572.5209148</v>
      </c>
      <c r="K14" s="12">
        <v>727068.99742272</v>
      </c>
      <c r="L14" s="12">
        <v>325576.02676651</v>
      </c>
      <c r="M14" s="12">
        <v>195583.80901376004</v>
      </c>
      <c r="N14" s="12">
        <f>SUM(B14:M14)</f>
        <v>7210055.420828519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-142581.22</v>
      </c>
      <c r="C15" s="10">
        <v>-131316.76</v>
      </c>
      <c r="D15" s="10">
        <v>-103802.8</v>
      </c>
      <c r="E15" s="10">
        <v>-32760.89</v>
      </c>
      <c r="F15" s="10">
        <v>-128238.18</v>
      </c>
      <c r="G15" s="10">
        <v>-147167.19</v>
      </c>
      <c r="H15" s="10">
        <v>-164088.46</v>
      </c>
      <c r="I15" s="10">
        <v>-108116.14</v>
      </c>
      <c r="J15" s="10">
        <v>-117231.78</v>
      </c>
      <c r="K15" s="10">
        <v>-106747.44</v>
      </c>
      <c r="L15" s="10">
        <v>-67092.19</v>
      </c>
      <c r="M15" s="10">
        <v>-37754.479999999996</v>
      </c>
      <c r="N15" s="9">
        <f>SUM(B15:M15)</f>
        <v>-1286897.5299999998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800772.56627838</v>
      </c>
      <c r="C16" s="8">
        <f aca="true" t="shared" si="1" ref="C16:I16">+C14+C15</f>
        <v>530020.3091785</v>
      </c>
      <c r="D16" s="8">
        <f t="shared" si="1"/>
        <v>556755.3954155</v>
      </c>
      <c r="E16" s="8">
        <f t="shared" si="1"/>
        <v>102568.2384168</v>
      </c>
      <c r="F16" s="8">
        <f t="shared" si="1"/>
        <v>486578.85128975</v>
      </c>
      <c r="G16" s="8">
        <f t="shared" si="1"/>
        <v>633096.6966000001</v>
      </c>
      <c r="H16" s="8">
        <f t="shared" si="1"/>
        <v>652723.7848000001</v>
      </c>
      <c r="I16" s="8">
        <f t="shared" si="1"/>
        <v>640666.5847317999</v>
      </c>
      <c r="J16" s="8">
        <f>+J14+J15</f>
        <v>483340.7409148</v>
      </c>
      <c r="K16" s="8">
        <f>+K14+K15</f>
        <v>620321.5574227199</v>
      </c>
      <c r="L16" s="8">
        <f>+L14+L15</f>
        <v>258483.83676650998</v>
      </c>
      <c r="M16" s="8">
        <f>+M14+M15</f>
        <v>157829.32901376003</v>
      </c>
      <c r="N16" s="8">
        <f>+N14+N15</f>
        <v>5923157.89082852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2017-01-06T18:14:58Z</dcterms:modified>
  <cp:category/>
  <cp:version/>
  <cp:contentType/>
  <cp:contentStatus/>
</cp:coreProperties>
</file>