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<sst xmlns="http://schemas.openxmlformats.org/spreadsheetml/2006/main" count="53" uniqueCount="48">
  <si>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</si>
  <si>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</si>
  <si>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</si>
  <si>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</si>
  <si>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</si>
  <si>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</si>
  <si>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</si>
  <si>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</si>
  <si>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</si>
  <si>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</si>
  <si>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</si>
  <si>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</si>
  <si>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</si>
  <si>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</si>
  <si>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</si>
  <si>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</si>
  <si>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</si>
  <si>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</si>
  <si>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</si>
  <si>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</si>
  <si>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</si>
  <si>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</si>
  <si>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</si>
  <si>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</si>
  <si>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</si>
  <si>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</si>
  <si>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</si>
  <si>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</si>
  <si>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</si>
  <si>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</si>
  <si>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</si>
  <si>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</si>
  <si>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</si>
  <si>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</si>
  <si>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</si>
  <si>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</si>
  <si>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</si>
  <si>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</si>
  <si>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</si>
  <si>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</si>
  <si>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</si>
  <si>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</si>
  <si>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</si>
  <si>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</si>
  <si>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</si>
  <si>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</si>
  <si>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</si>
  <si>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21/12/16 - VENCIMENTO 05/01/17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</si>
</sst>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1591805.04</v>
      </c>
      <c r="C6" s="12">
        <v>2172645.53</v>
      </c>
      <c r="D6" s="12">
        <v>2659633</v>
      </c>
      <c r="E6" s="12">
        <v>1478080.56</v>
      </c>
      <c r="F6" s="12">
        <v>1984926.4</v>
      </c>
      <c r="G6" s="12">
        <v>2851157.59</v>
      </c>
      <c r="H6" s="12">
        <v>1459632.84</v>
      </c>
      <c r="I6" s="12">
        <v>554016.38</v>
      </c>
      <c r="J6" s="12">
        <v>921526.32</v>
      </c>
      <c r="K6" s="12">
        <f>SUM(B6:J6)</f>
        <v>15673423.660000002</v>
      </c>
    </row>
    <row r="7" spans="1:11" ht="27" customHeight="1">
      <c r="A7" s="2" t="s">
        <v>18</v>
      </c>
      <c r="B7" s="9">
        <v>-275840.08</v>
      </c>
      <c r="C7" s="9">
        <v>-253807.98</v>
      </c>
      <c r="D7" s="9">
        <v>-278202.84</v>
      </c>
      <c r="E7" s="9">
        <v>-322942.09</v>
      </c>
      <c r="F7" s="9">
        <v>-313290.12</v>
      </c>
      <c r="G7" s="9">
        <v>-346179.4</v>
      </c>
      <c r="H7" s="9">
        <v>-201047.25</v>
      </c>
      <c r="I7" s="9">
        <v>-104283.29</v>
      </c>
      <c r="J7" s="9">
        <v>-91116.22</v>
      </c>
      <c r="K7" s="9">
        <f>SUM(B7:J7)</f>
        <v>-2186709.2700000005</v>
      </c>
    </row>
    <row r="8" spans="1:11" ht="27" customHeight="1">
      <c r="A8" s="7" t="s">
        <v>19</v>
      </c>
      <c r="B8" s="8">
        <f>+B6+B7</f>
        <v>1315964.96</v>
      </c>
      <c r="C8" s="8">
        <f aca="true" t="shared" si="0" ref="C8:J8">+C6+C7</f>
        <v>1918837.5499999998</v>
      </c>
      <c r="D8" s="8">
        <f t="shared" si="0"/>
        <v>2381430.16</v>
      </c>
      <c r="E8" s="8">
        <f t="shared" si="0"/>
        <v>1155138.47</v>
      </c>
      <c r="F8" s="8">
        <f t="shared" si="0"/>
        <v>1671636.2799999998</v>
      </c>
      <c r="G8" s="8">
        <f t="shared" si="0"/>
        <v>2504978.19</v>
      </c>
      <c r="H8" s="8">
        <f t="shared" si="0"/>
        <v>1258585.59</v>
      </c>
      <c r="I8" s="8">
        <f t="shared" si="0"/>
        <v>449733.09</v>
      </c>
      <c r="J8" s="8">
        <f t="shared" si="0"/>
        <v>830410.1</v>
      </c>
      <c r="K8" s="8">
        <f>SUM(B8:J8)</f>
        <v>13486714.389999999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990712.3440969799</v>
      </c>
      <c r="C14" s="12">
        <v>714828.6599025</v>
      </c>
      <c r="D14" s="12">
        <v>707074.0142010001</v>
      </c>
      <c r="E14" s="12">
        <v>135648.3833536</v>
      </c>
      <c r="F14" s="12">
        <v>681251.1731940501</v>
      </c>
      <c r="G14" s="12">
        <v>858557.0040000001</v>
      </c>
      <c r="H14" s="12">
        <v>890173.4356</v>
      </c>
      <c r="I14" s="12">
        <v>780812.0387048</v>
      </c>
      <c r="J14" s="12">
        <v>624024.7340988</v>
      </c>
      <c r="K14" s="12">
        <v>750036.9996476801</v>
      </c>
      <c r="L14" s="12">
        <v>350880.50134699995</v>
      </c>
      <c r="M14" s="12">
        <v>211204.91828928</v>
      </c>
      <c r="N14" s="12">
        <f>SUM(B14:M14)</f>
        <v>7695204.206435689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-101745</v>
      </c>
      <c r="C15" s="10">
        <v>-103329.6</v>
      </c>
      <c r="D15" s="10">
        <v>-80924.8</v>
      </c>
      <c r="E15" s="10">
        <v>-8257.4</v>
      </c>
      <c r="F15" s="10">
        <v>-64436.6</v>
      </c>
      <c r="G15" s="10">
        <v>-116215.4</v>
      </c>
      <c r="H15" s="10">
        <v>-131372</v>
      </c>
      <c r="I15" s="10">
        <v>-66975</v>
      </c>
      <c r="J15" s="10">
        <v>-83638</v>
      </c>
      <c r="K15" s="10">
        <v>-70592.6</v>
      </c>
      <c r="L15" s="10">
        <v>-40538.4</v>
      </c>
      <c r="M15" s="10">
        <v>-27614.6</v>
      </c>
      <c r="N15" s="9">
        <f>SUM(B15:M15)</f>
        <v>-895639.4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888967.3440969799</v>
      </c>
      <c r="C16" s="8">
        <f aca="true" t="shared" si="1" ref="C16:I16">+C14+C15</f>
        <v>611499.0599025</v>
      </c>
      <c r="D16" s="8">
        <f t="shared" si="1"/>
        <v>626149.214201</v>
      </c>
      <c r="E16" s="8">
        <f t="shared" si="1"/>
        <v>127390.9833536</v>
      </c>
      <c r="F16" s="8">
        <f t="shared" si="1"/>
        <v>616814.5731940501</v>
      </c>
      <c r="G16" s="8">
        <f t="shared" si="1"/>
        <v>742341.604</v>
      </c>
      <c r="H16" s="8">
        <f t="shared" si="1"/>
        <v>758801.4356</v>
      </c>
      <c r="I16" s="8">
        <f t="shared" si="1"/>
        <v>713837.0387048</v>
      </c>
      <c r="J16" s="8">
        <f>+J14+J15</f>
        <v>540386.7340988</v>
      </c>
      <c r="K16" s="8">
        <f>+K14+K15</f>
        <v>679444.3996476801</v>
      </c>
      <c r="L16" s="8">
        <f>+L14+L15</f>
        <v>310342.10134699993</v>
      </c>
      <c r="M16" s="8">
        <f>+M14+M15</f>
        <v>183590.31828928</v>
      </c>
      <c r="N16" s="8">
        <f>+N14+N15</f>
        <v>6799564.806435688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2017-01-05T18:46:20Z</dcterms:modified>
  <cp:category/>
  <cp:version/>
  <cp:contentType/>
  <cp:contentStatus/>
</cp:coreProperties>
</file>