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<sst xmlns="http://schemas.openxmlformats.org/spreadsheetml/2006/main" count="53" uniqueCount="48">
  <si>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</si>
  <si>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</si>
  <si>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</si>
  <si>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</si>
  <si>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</si>
  <si>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</si>
  <si>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</si>
  <si>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</si>
  <si>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</si>
  <si>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</si>
  <si>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</si>
  <si>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</si>
  <si>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</si>
  <si>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</si>
  <si>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</si>
  <si>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</si>
  <si>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</si>
  <si>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</si>
  <si>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</si>
  <si>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</si>
  <si>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</si>
  <si>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</si>
  <si>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</si>
  <si>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</si>
  <si>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</si>
  <si>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</si>
  <si>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</si>
  <si>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</si>
  <si>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</si>
  <si>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</si>
  <si>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</si>
  <si>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</si>
  <si>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</si>
  <si>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</si>
  <si>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</si>
  <si>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</si>
  <si>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</si>
  <si>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</si>
  <si>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</si>
  <si>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</si>
  <si>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</si>
  <si>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</si>
  <si>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</si>
  <si>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</si>
  <si>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</si>
  <si>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</si>
  <si>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</si>
  <si>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17/12/16 - VENCIMENTO 02/01/17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</si>
</sst>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1047644.15</v>
      </c>
      <c r="C6" s="12">
        <v>1472834.69</v>
      </c>
      <c r="D6" s="12">
        <v>1923233.41</v>
      </c>
      <c r="E6" s="12">
        <v>909691.65</v>
      </c>
      <c r="F6" s="12">
        <v>1345536.5</v>
      </c>
      <c r="G6" s="12">
        <v>1779314.87</v>
      </c>
      <c r="H6" s="12">
        <v>868827.46</v>
      </c>
      <c r="I6" s="12">
        <v>343144.81</v>
      </c>
      <c r="J6" s="12">
        <v>650489.28</v>
      </c>
      <c r="K6" s="12">
        <f>SUM(B6:J6)</f>
        <v>10340716.82</v>
      </c>
    </row>
    <row r="7" spans="1:11" ht="27" customHeight="1">
      <c r="A7" s="2" t="s">
        <v>18</v>
      </c>
      <c r="B7" s="9">
        <v>-124879.4</v>
      </c>
      <c r="C7" s="9">
        <v>-179341.42</v>
      </c>
      <c r="D7" s="9">
        <v>-185093.18</v>
      </c>
      <c r="E7" s="9">
        <v>-110431.8</v>
      </c>
      <c r="F7" s="9">
        <v>-124211.25</v>
      </c>
      <c r="G7" s="9">
        <v>-147448.23</v>
      </c>
      <c r="H7" s="9">
        <v>-124423.4</v>
      </c>
      <c r="I7" s="9">
        <v>-30186.48</v>
      </c>
      <c r="J7" s="9">
        <v>-64744.4</v>
      </c>
      <c r="K7" s="9">
        <f>SUM(B7:J7)</f>
        <v>-1090759.56</v>
      </c>
    </row>
    <row r="8" spans="1:11" ht="27" customHeight="1">
      <c r="A8" s="7" t="s">
        <v>19</v>
      </c>
      <c r="B8" s="8">
        <f>+B6+B7</f>
        <v>922764.75</v>
      </c>
      <c r="C8" s="8">
        <f aca="true" t="shared" si="0" ref="C8:J8">+C6+C7</f>
        <v>1293493.27</v>
      </c>
      <c r="D8" s="8">
        <f t="shared" si="0"/>
        <v>1738140.23</v>
      </c>
      <c r="E8" s="8">
        <f t="shared" si="0"/>
        <v>799259.85</v>
      </c>
      <c r="F8" s="8">
        <f t="shared" si="0"/>
        <v>1221325.25</v>
      </c>
      <c r="G8" s="8">
        <f t="shared" si="0"/>
        <v>1631866.6400000001</v>
      </c>
      <c r="H8" s="8">
        <f t="shared" si="0"/>
        <v>744404.0599999999</v>
      </c>
      <c r="I8" s="8">
        <f t="shared" si="0"/>
        <v>312958.33</v>
      </c>
      <c r="J8" s="8">
        <f t="shared" si="0"/>
        <v>585744.88</v>
      </c>
      <c r="K8" s="8">
        <f>SUM(B8:J8)</f>
        <v>9249957.26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807102.36</v>
      </c>
      <c r="C14" s="12">
        <v>807102.36</v>
      </c>
      <c r="D14" s="12">
        <v>807102.36</v>
      </c>
      <c r="E14" s="12">
        <v>807102.36</v>
      </c>
      <c r="F14" s="12">
        <v>807102.36</v>
      </c>
      <c r="G14" s="12">
        <v>533706.22</v>
      </c>
      <c r="H14" s="12">
        <v>533706.22</v>
      </c>
      <c r="I14" s="12">
        <v>533706.22</v>
      </c>
      <c r="J14" s="12">
        <v>533706.22</v>
      </c>
      <c r="K14" s="12">
        <v>533706.22</v>
      </c>
      <c r="L14" s="12">
        <v>591140.89</v>
      </c>
      <c r="M14" s="12">
        <v>591140.89</v>
      </c>
      <c r="N14" s="12">
        <f>SUM(B14:M14)</f>
        <v>7886324.679999998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-92157.6</v>
      </c>
      <c r="C15" s="10">
        <v>-92157.6</v>
      </c>
      <c r="D15" s="10">
        <v>-92157.6</v>
      </c>
      <c r="E15" s="10">
        <v>-92157.6</v>
      </c>
      <c r="F15" s="10">
        <v>-92157.6</v>
      </c>
      <c r="G15" s="10">
        <v>-90307</v>
      </c>
      <c r="H15" s="10">
        <v>-90307</v>
      </c>
      <c r="I15" s="10">
        <v>-90307</v>
      </c>
      <c r="J15" s="10">
        <v>-90307</v>
      </c>
      <c r="K15" s="10">
        <v>-90307</v>
      </c>
      <c r="L15" s="10">
        <v>-75749.2</v>
      </c>
      <c r="M15" s="10">
        <v>-75749.2</v>
      </c>
      <c r="N15" s="9">
        <f>SUM(B15:M15)</f>
        <v>-1063821.4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714944.76</v>
      </c>
      <c r="C16" s="8">
        <f aca="true" t="shared" si="1" ref="C16:I16">+C14+C15</f>
        <v>714944.76</v>
      </c>
      <c r="D16" s="8">
        <f t="shared" si="1"/>
        <v>714944.76</v>
      </c>
      <c r="E16" s="8">
        <f t="shared" si="1"/>
        <v>714944.76</v>
      </c>
      <c r="F16" s="8">
        <f t="shared" si="1"/>
        <v>714944.76</v>
      </c>
      <c r="G16" s="8">
        <f t="shared" si="1"/>
        <v>443399.22</v>
      </c>
      <c r="H16" s="8">
        <f t="shared" si="1"/>
        <v>443399.22</v>
      </c>
      <c r="I16" s="8">
        <f t="shared" si="1"/>
        <v>443399.22</v>
      </c>
      <c r="J16" s="8">
        <f>+J14+J15</f>
        <v>443399.22</v>
      </c>
      <c r="K16" s="8">
        <f>+K14+K15</f>
        <v>443399.22</v>
      </c>
      <c r="L16" s="8">
        <f>+L14+L15</f>
        <v>515391.69</v>
      </c>
      <c r="M16" s="8">
        <f>+M14+M15</f>
        <v>515391.69</v>
      </c>
      <c r="N16" s="8">
        <f>+N14+N15</f>
        <v>6822503.2799999975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2016-12-29T17:57:27Z</dcterms:modified>
  <cp:category/>
  <cp:version/>
  <cp:contentType/>
  <cp:contentStatus/>
</cp:coreProperties>
</file>