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<sst xmlns="http://schemas.openxmlformats.org/spreadsheetml/2006/main" count="53" uniqueCount="48">
  <si>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</si>
  <si>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</si>
  <si>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</si>
  <si>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</si>
  <si>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</si>
  <si>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</si>
  <si>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</si>
  <si>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</si>
  <si>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</si>
  <si>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</si>
  <si>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</si>
  <si>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</si>
  <si>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</si>
  <si>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</si>
  <si>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</si>
  <si>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</si>
  <si>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</si>
  <si>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</si>
  <si>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</si>
  <si>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</si>
  <si>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</si>
  <si>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</si>
  <si>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</si>
  <si>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</si>
  <si>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</si>
  <si>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</si>
  <si>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</si>
  <si>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</si>
  <si>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</si>
  <si>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</si>
  <si>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</si>
  <si>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</si>
  <si>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</si>
  <si>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</si>
  <si>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</si>
  <si>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</si>
  <si>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</si>
  <si>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</si>
  <si>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</si>
  <si>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</si>
  <si>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</si>
  <si>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</si>
  <si>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</si>
  <si>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</si>
  <si>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</si>
  <si>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</si>
  <si>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</si>
  <si>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16/12/16 - VENCIMENTO 02/01/17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</si>
</sst>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4" sqref="A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6.125" style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3549007.2</v>
      </c>
      <c r="C6" s="12">
        <v>5171353.53</v>
      </c>
      <c r="D6" s="12">
        <v>6257220.37</v>
      </c>
      <c r="E6" s="12">
        <v>3444148.13</v>
      </c>
      <c r="F6" s="12">
        <v>4704300.87</v>
      </c>
      <c r="G6" s="12">
        <v>6574815.1</v>
      </c>
      <c r="H6" s="12">
        <v>3421756.25</v>
      </c>
      <c r="I6" s="12">
        <v>591471.77</v>
      </c>
      <c r="J6" s="12">
        <v>978866.33</v>
      </c>
      <c r="K6" s="12">
        <f>SUM(B6:J6)</f>
        <v>34692939.550000004</v>
      </c>
    </row>
    <row r="7" spans="1:11" ht="27" customHeight="1">
      <c r="A7" s="2" t="s">
        <v>18</v>
      </c>
      <c r="B7" s="9">
        <v>-2173927.29</v>
      </c>
      <c r="C7" s="9">
        <v>-3135933.3600000003</v>
      </c>
      <c r="D7" s="9">
        <v>-3943691.1900000004</v>
      </c>
      <c r="E7" s="9">
        <v>-2149255.59</v>
      </c>
      <c r="F7" s="9">
        <v>-2879614.17</v>
      </c>
      <c r="G7" s="9">
        <v>-3862621.26</v>
      </c>
      <c r="H7" s="9">
        <v>-2068680.2500000002</v>
      </c>
      <c r="I7" s="9">
        <v>-125832.48000000001</v>
      </c>
      <c r="J7" s="9">
        <v>-92924.43000000001</v>
      </c>
      <c r="K7" s="9">
        <f>SUM(B7:J7)</f>
        <v>-20432480.02</v>
      </c>
    </row>
    <row r="8" spans="1:11" ht="27" customHeight="1">
      <c r="A8" s="7" t="s">
        <v>19</v>
      </c>
      <c r="B8" s="8">
        <f>+B6+B7</f>
        <v>1375079.9100000001</v>
      </c>
      <c r="C8" s="8">
        <f aca="true" t="shared" si="0" ref="C8:J8">+C6+C7</f>
        <v>2035420.17</v>
      </c>
      <c r="D8" s="8">
        <f t="shared" si="0"/>
        <v>2313529.1799999997</v>
      </c>
      <c r="E8" s="8">
        <f t="shared" si="0"/>
        <v>1294892.54</v>
      </c>
      <c r="F8" s="8">
        <f t="shared" si="0"/>
        <v>1824686.7000000002</v>
      </c>
      <c r="G8" s="8">
        <f t="shared" si="0"/>
        <v>2712193.84</v>
      </c>
      <c r="H8" s="8">
        <f t="shared" si="0"/>
        <v>1353075.9999999998</v>
      </c>
      <c r="I8" s="8">
        <f t="shared" si="0"/>
        <v>465639.29000000004</v>
      </c>
      <c r="J8" s="8">
        <f t="shared" si="0"/>
        <v>885941.8999999999</v>
      </c>
      <c r="K8" s="8">
        <f>SUM(B8:J8)</f>
        <v>14260459.53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1028922.87</v>
      </c>
      <c r="C14" s="12">
        <v>1028922.87</v>
      </c>
      <c r="D14" s="12">
        <v>1028922.87</v>
      </c>
      <c r="E14" s="12">
        <v>1028922.87</v>
      </c>
      <c r="F14" s="12">
        <v>1028922.87</v>
      </c>
      <c r="G14" s="12">
        <v>729642.04</v>
      </c>
      <c r="H14" s="12">
        <v>729642.04</v>
      </c>
      <c r="I14" s="12">
        <v>729642.04</v>
      </c>
      <c r="J14" s="12">
        <v>729642.04</v>
      </c>
      <c r="K14" s="12">
        <v>729642.04</v>
      </c>
      <c r="L14" s="12">
        <v>718218.99</v>
      </c>
      <c r="M14" s="12">
        <v>718218.99</v>
      </c>
      <c r="N14" s="12">
        <f>SUM(B14:M14)</f>
        <v>10229262.530000001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-95177.87</v>
      </c>
      <c r="C15" s="10">
        <v>-95177.87</v>
      </c>
      <c r="D15" s="10">
        <v>-95177.87</v>
      </c>
      <c r="E15" s="10">
        <v>-95177.87</v>
      </c>
      <c r="F15" s="10">
        <v>-95177.87</v>
      </c>
      <c r="G15" s="10">
        <v>-92674.2</v>
      </c>
      <c r="H15" s="10">
        <v>-92674.2</v>
      </c>
      <c r="I15" s="10">
        <v>-92674.2</v>
      </c>
      <c r="J15" s="10">
        <v>-92674.2</v>
      </c>
      <c r="K15" s="10">
        <v>-92674.2</v>
      </c>
      <c r="L15" s="10">
        <v>-95339.14</v>
      </c>
      <c r="M15" s="10">
        <v>-95339.14</v>
      </c>
      <c r="N15" s="9">
        <f>SUM(B15:M15)</f>
        <v>-1129938.6299999997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933745</v>
      </c>
      <c r="C16" s="8">
        <f aca="true" t="shared" si="1" ref="C16:I16">+C14+C15</f>
        <v>933745</v>
      </c>
      <c r="D16" s="8">
        <f t="shared" si="1"/>
        <v>933745</v>
      </c>
      <c r="E16" s="8">
        <f t="shared" si="1"/>
        <v>933745</v>
      </c>
      <c r="F16" s="8">
        <f t="shared" si="1"/>
        <v>933745</v>
      </c>
      <c r="G16" s="8">
        <f t="shared" si="1"/>
        <v>636967.8400000001</v>
      </c>
      <c r="H16" s="8">
        <f t="shared" si="1"/>
        <v>636967.8400000001</v>
      </c>
      <c r="I16" s="8">
        <f t="shared" si="1"/>
        <v>636967.8400000001</v>
      </c>
      <c r="J16" s="8">
        <f>+J14+J15</f>
        <v>636967.8400000001</v>
      </c>
      <c r="K16" s="8">
        <f>+K14+K15</f>
        <v>636967.8400000001</v>
      </c>
      <c r="L16" s="8">
        <f>+L14+L15</f>
        <v>622879.85</v>
      </c>
      <c r="M16" s="8">
        <f>+M14+M15</f>
        <v>622879.85</v>
      </c>
      <c r="N16" s="8">
        <f>+N14+N15</f>
        <v>9099323.900000002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2016-12-29T17:53:20Z</dcterms:modified>
  <cp:category/>
  <cp:version/>
  <cp:contentType/>
  <cp:contentStatus/>
</cp:coreProperties>
</file>