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<sst xmlns="http://schemas.openxmlformats.org/spreadsheetml/2006/main" count="53" uniqueCount="48">
  <si>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</si>
  <si>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</si>
  <si>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</si>
  <si>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</si>
  <si>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</si>
  <si>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</si>
  <si>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</si>
  <si>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</si>
  <si>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</si>
  <si>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</si>
  <si>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</si>
  <si>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</si>
  <si>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</si>
  <si>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</si>
  <si>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</si>
  <si>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</si>
  <si>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</si>
  <si>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</si>
  <si>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</si>
  <si>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</si>
  <si>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</si>
  <si>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</si>
  <si>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</si>
  <si>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</si>
  <si>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</si>
  <si>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</si>
  <si>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</si>
  <si>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</si>
  <si>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</si>
  <si>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</si>
  <si>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</si>
  <si>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</si>
  <si>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</si>
  <si>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</si>
  <si>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</si>
  <si>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</si>
  <si>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</si>
  <si>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</si>
  <si>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</si>
  <si>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</si>
  <si>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</si>
  <si>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</si>
  <si>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</si>
  <si>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</si>
  <si>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</si>
  <si>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</si>
  <si>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</si>
  <si>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02/12/16 - VENCIMENTO 16/12/16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</si>
</sst>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1757433.3499999999</v>
      </c>
      <c r="C6" s="12">
        <v>2479460.65</v>
      </c>
      <c r="D6" s="12">
        <v>2999073.9699999997</v>
      </c>
      <c r="E6" s="12">
        <v>1661750.65</v>
      </c>
      <c r="F6" s="12">
        <v>2268038.02</v>
      </c>
      <c r="G6" s="12">
        <v>3176465.5700000003</v>
      </c>
      <c r="H6" s="12">
        <v>1658116.9600000002</v>
      </c>
      <c r="I6" s="12">
        <v>633872.38</v>
      </c>
      <c r="J6" s="12">
        <v>1047108.9700000001</v>
      </c>
      <c r="K6" s="12">
        <f>SUM(B6:J6)</f>
        <v>17681320.52</v>
      </c>
    </row>
    <row r="7" spans="1:11" ht="27" customHeight="1">
      <c r="A7" s="2" t="s">
        <v>18</v>
      </c>
      <c r="B7" s="9">
        <v>-279246.78</v>
      </c>
      <c r="C7" s="9">
        <v>-274962.5599999996</v>
      </c>
      <c r="D7" s="9">
        <v>-506604.73999999976</v>
      </c>
      <c r="E7" s="9">
        <v>-300711.89000000013</v>
      </c>
      <c r="F7" s="9">
        <v>-355573.34999999986</v>
      </c>
      <c r="G7" s="9">
        <v>-388175.06000000006</v>
      </c>
      <c r="H7" s="9">
        <v>-278892.66000000015</v>
      </c>
      <c r="I7" s="9">
        <v>-118725.91000000003</v>
      </c>
      <c r="J7" s="9">
        <v>-123004.23999999999</v>
      </c>
      <c r="K7" s="9">
        <f>SUM(B7:J7)</f>
        <v>-2625897.1899999995</v>
      </c>
    </row>
    <row r="8" spans="1:11" ht="27" customHeight="1">
      <c r="A8" s="7" t="s">
        <v>19</v>
      </c>
      <c r="B8" s="8">
        <v>1478186.5699999998</v>
      </c>
      <c r="C8" s="8">
        <v>2204498.0900000003</v>
      </c>
      <c r="D8" s="8">
        <v>2492469.23</v>
      </c>
      <c r="E8" s="8">
        <v>1361038.7599999998</v>
      </c>
      <c r="F8" s="8">
        <v>1912464.6700000002</v>
      </c>
      <c r="G8" s="8">
        <v>2788290.5100000002</v>
      </c>
      <c r="H8" s="8">
        <v>1379224.3</v>
      </c>
      <c r="I8" s="8">
        <v>515146.47</v>
      </c>
      <c r="J8" s="8">
        <v>924104.7300000001</v>
      </c>
      <c r="K8" s="8">
        <f>SUM(B8:J8)</f>
        <v>15055423.330000002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1092457.3807022201</v>
      </c>
      <c r="C14" s="12">
        <v>779904.7529</v>
      </c>
      <c r="D14" s="12">
        <v>754351.52725755</v>
      </c>
      <c r="E14" s="12">
        <v>162362.73149039998</v>
      </c>
      <c r="F14" s="12">
        <v>730222.2159130501</v>
      </c>
      <c r="G14" s="12">
        <v>940351.7074000001</v>
      </c>
      <c r="H14" s="12">
        <v>985065.3084</v>
      </c>
      <c r="I14" s="12">
        <v>850773.1706419999</v>
      </c>
      <c r="J14" s="12">
        <v>684269.7622495</v>
      </c>
      <c r="K14" s="12">
        <v>804046.62985728</v>
      </c>
      <c r="L14" s="12">
        <v>394352.91832666995</v>
      </c>
      <c r="M14" s="12">
        <v>226097.34608256002</v>
      </c>
      <c r="N14" s="12">
        <f>SUM(B14:M14)</f>
        <v>8404255.45122123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-99367.70999999999</v>
      </c>
      <c r="C15" s="10">
        <v>-98245.71</v>
      </c>
      <c r="D15" s="10">
        <v>-90101.09</v>
      </c>
      <c r="E15" s="10">
        <v>-20608.65</v>
      </c>
      <c r="F15" s="10">
        <v>-114845.07</v>
      </c>
      <c r="G15" s="10">
        <v>-129566.44</v>
      </c>
      <c r="H15" s="10">
        <v>-128066.08</v>
      </c>
      <c r="I15" s="10">
        <v>-79099.53</v>
      </c>
      <c r="J15" s="10">
        <v>-76423.57</v>
      </c>
      <c r="K15" s="10">
        <v>-69143.51000000001</v>
      </c>
      <c r="L15" s="10">
        <v>-41717.79</v>
      </c>
      <c r="M15" s="10">
        <v>-34526.17</v>
      </c>
      <c r="N15" s="9">
        <f>SUM(B15:M15)</f>
        <v>-981711.3200000002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993089.6707022202</v>
      </c>
      <c r="C16" s="8">
        <f aca="true" t="shared" si="0" ref="C16:I16">+C14+C15</f>
        <v>681659.0429</v>
      </c>
      <c r="D16" s="8">
        <f t="shared" si="0"/>
        <v>664250.4372575501</v>
      </c>
      <c r="E16" s="8">
        <f t="shared" si="0"/>
        <v>141754.08149039999</v>
      </c>
      <c r="F16" s="8">
        <f t="shared" si="0"/>
        <v>615377.14591305</v>
      </c>
      <c r="G16" s="8">
        <f t="shared" si="0"/>
        <v>810785.2674</v>
      </c>
      <c r="H16" s="8">
        <f t="shared" si="0"/>
        <v>856999.2284</v>
      </c>
      <c r="I16" s="8">
        <f t="shared" si="0"/>
        <v>771673.6406419999</v>
      </c>
      <c r="J16" s="8">
        <f>+J14+J15</f>
        <v>607846.1922495</v>
      </c>
      <c r="K16" s="8">
        <f>+K14+K15</f>
        <v>734903.1198572799</v>
      </c>
      <c r="L16" s="8">
        <f>+L14+L15</f>
        <v>352635.12832667</v>
      </c>
      <c r="M16" s="8">
        <f>+M14+M15</f>
        <v>191571.17608256004</v>
      </c>
      <c r="N16" s="8">
        <f>+N14+N15</f>
        <v>7422544.131221229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2016-12-15T19:10:32Z</dcterms:modified>
  <cp:category/>
  <cp:version/>
  <cp:contentType/>
  <cp:contentStatus/>
</cp:coreProperties>
</file>