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<sst xmlns="http://schemas.openxmlformats.org/spreadsheetml/2006/main" count="53" uniqueCount="48">
  <si>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</si>
  <si>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</si>
  <si>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</si>
  <si>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</si>
  <si>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</si>
  <si>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</si>
  <si>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</si>
  <si>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</si>
  <si>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</si>
  <si>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</si>
  <si>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</si>
  <si>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</si>
  <si>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</si>
  <si>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</si>
  <si>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</si>
  <si>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</si>
  <si>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</si>
  <si>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</si>
  <si>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</si>
  <si>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</si>
  <si>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</si>
  <si>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</si>
  <si>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</si>
  <si>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</si>
  <si>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</si>
  <si>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</si>
  <si>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</si>
  <si>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</si>
  <si>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</si>
  <si>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</si>
  <si>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</si>
  <si>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</si>
  <si>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</si>
  <si>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</si>
  <si>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</si>
  <si>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</si>
  <si>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</si>
  <si>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</si>
  <si>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</si>
  <si>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</si>
  <si>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</si>
  <si>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</si>
  <si>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</si>
  <si>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</si>
  <si>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</si>
  <si>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</si>
  <si>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</si>
  <si>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01/12/16 - VENCIMENTO 15/12/16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</si>
</sst>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1776451.91</v>
      </c>
      <c r="C6" s="12">
        <v>2516896.19</v>
      </c>
      <c r="D6" s="12">
        <v>2993779.66</v>
      </c>
      <c r="E6" s="12">
        <v>1686433.76</v>
      </c>
      <c r="F6" s="12">
        <v>2277310.68</v>
      </c>
      <c r="G6" s="12">
        <v>3196842</v>
      </c>
      <c r="H6" s="12">
        <v>1698349.75</v>
      </c>
      <c r="I6" s="12">
        <v>653612.86</v>
      </c>
      <c r="J6" s="12">
        <v>1054135.58</v>
      </c>
      <c r="K6" s="12">
        <f>SUM(B6:J6)</f>
        <v>17853812.39</v>
      </c>
    </row>
    <row r="7" spans="1:11" ht="27" customHeight="1">
      <c r="A7" s="2" t="s">
        <v>18</v>
      </c>
      <c r="B7" s="9">
        <v>-233428.78</v>
      </c>
      <c r="C7" s="9">
        <v>-225847.87</v>
      </c>
      <c r="D7" s="9">
        <v>-228623.35</v>
      </c>
      <c r="E7" s="9">
        <v>-272541.68</v>
      </c>
      <c r="F7" s="9">
        <v>-247364.22</v>
      </c>
      <c r="G7" s="9">
        <v>-303360.2</v>
      </c>
      <c r="H7" s="9">
        <v>-202004.85</v>
      </c>
      <c r="I7" s="9">
        <v>-23260.28</v>
      </c>
      <c r="J7" s="9">
        <v>-77508.42</v>
      </c>
      <c r="K7" s="9">
        <f>SUM(B7:J7)</f>
        <v>-1813939.65</v>
      </c>
    </row>
    <row r="8" spans="1:11" ht="27" customHeight="1">
      <c r="A8" s="7" t="s">
        <v>19</v>
      </c>
      <c r="B8" s="8">
        <f>+B6+B7</f>
        <v>1543023.13</v>
      </c>
      <c r="C8" s="8">
        <f aca="true" t="shared" si="0" ref="C8:J8">+C6+C7</f>
        <v>2291048.32</v>
      </c>
      <c r="D8" s="8">
        <f t="shared" si="0"/>
        <v>2765156.31</v>
      </c>
      <c r="E8" s="8">
        <f t="shared" si="0"/>
        <v>1413892.08</v>
      </c>
      <c r="F8" s="8">
        <f t="shared" si="0"/>
        <v>2029946.4600000002</v>
      </c>
      <c r="G8" s="8">
        <f t="shared" si="0"/>
        <v>2893481.8</v>
      </c>
      <c r="H8" s="8">
        <f t="shared" si="0"/>
        <v>1496344.9</v>
      </c>
      <c r="I8" s="8">
        <f t="shared" si="0"/>
        <v>630352.58</v>
      </c>
      <c r="J8" s="8">
        <f t="shared" si="0"/>
        <v>976627.16</v>
      </c>
      <c r="K8" s="8">
        <f>SUM(B8:J8)</f>
        <v>16039872.740000002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1094087.92310298</v>
      </c>
      <c r="C14" s="12">
        <v>767954.753423</v>
      </c>
      <c r="D14" s="12">
        <v>751451.2994274</v>
      </c>
      <c r="E14" s="12">
        <v>162458.25658959997</v>
      </c>
      <c r="F14" s="12">
        <v>725582.8539712501</v>
      </c>
      <c r="G14" s="12">
        <v>931490.5168000001</v>
      </c>
      <c r="H14" s="12">
        <v>999466.158</v>
      </c>
      <c r="I14" s="12">
        <v>848688.9206918</v>
      </c>
      <c r="J14" s="12">
        <v>681430.9235764</v>
      </c>
      <c r="K14" s="12">
        <v>808790.2456048</v>
      </c>
      <c r="L14" s="12">
        <v>393222.62080601</v>
      </c>
      <c r="M14" s="12">
        <v>226718.16352960002</v>
      </c>
      <c r="N14" s="12">
        <f>SUM(B14:M14)</f>
        <v>8391342.635522839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-82903</v>
      </c>
      <c r="C15" s="10">
        <v>-82424.2</v>
      </c>
      <c r="D15" s="10">
        <v>-59343</v>
      </c>
      <c r="E15" s="10">
        <v>-7419.8</v>
      </c>
      <c r="F15" s="10">
        <v>-47460.4</v>
      </c>
      <c r="G15" s="10">
        <v>-91722.8</v>
      </c>
      <c r="H15" s="10">
        <v>-109136.6</v>
      </c>
      <c r="I15" s="10">
        <v>-51826.6</v>
      </c>
      <c r="J15" s="10">
        <v>-66585.8</v>
      </c>
      <c r="K15" s="10">
        <v>-55432.8</v>
      </c>
      <c r="L15" s="10">
        <v>-36786.2</v>
      </c>
      <c r="M15" s="10">
        <v>-24094.2</v>
      </c>
      <c r="N15" s="9">
        <f>SUM(B15:M15)</f>
        <v>-715135.4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1011184.92310298</v>
      </c>
      <c r="C16" s="8">
        <f aca="true" t="shared" si="1" ref="C16:I16">+C14+C15</f>
        <v>685530.553423</v>
      </c>
      <c r="D16" s="8">
        <f t="shared" si="1"/>
        <v>692108.2994274</v>
      </c>
      <c r="E16" s="8">
        <f t="shared" si="1"/>
        <v>155038.45658959998</v>
      </c>
      <c r="F16" s="8">
        <f t="shared" si="1"/>
        <v>678122.4539712501</v>
      </c>
      <c r="G16" s="8">
        <f t="shared" si="1"/>
        <v>839767.7168</v>
      </c>
      <c r="H16" s="8">
        <f t="shared" si="1"/>
        <v>890329.5580000001</v>
      </c>
      <c r="I16" s="8">
        <f t="shared" si="1"/>
        <v>796862.3206918</v>
      </c>
      <c r="J16" s="8">
        <f>+J14+J15</f>
        <v>614845.1235764</v>
      </c>
      <c r="K16" s="8">
        <f>+K14+K15</f>
        <v>753357.4456047999</v>
      </c>
      <c r="L16" s="8">
        <f>+L14+L15</f>
        <v>356436.42080600996</v>
      </c>
      <c r="M16" s="8">
        <f>+M14+M15</f>
        <v>202623.9635296</v>
      </c>
      <c r="N16" s="8">
        <f>+N14+N15</f>
        <v>7676207.235522838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2016-12-14T18:16:55Z</dcterms:modified>
  <cp:category/>
  <cp:version/>
  <cp:contentType/>
  <cp:contentStatus/>
</cp:coreProperties>
</file>