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<sst xmlns="http://schemas.openxmlformats.org/spreadsheetml/2006/main" count="53" uniqueCount="48">
  <si>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</si>
  <si>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</si>
  <si>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</si>
  <si>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</si>
  <si>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</si>
  <si>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</si>
  <si>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</si>
  <si>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</si>
  <si>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</si>
  <si>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</si>
  <si>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</si>
  <si>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</si>
  <si>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</si>
  <si>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</si>
  <si>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</si>
  <si>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</si>
  <si>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</si>
  <si>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</si>
  <si>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</si>
  <si>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</si>
  <si>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</si>
  <si>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</si>
  <si>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</si>
  <si>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</si>
  <si>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</si>
  <si>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</si>
  <si>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</si>
  <si>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</si>
  <si>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</si>
  <si>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</si>
  <si>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</si>
  <si>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</si>
  <si>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</si>
  <si>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</si>
  <si>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</si>
  <si>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</si>
  <si>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</si>
  <si>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</si>
  <si>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</si>
  <si>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</si>
  <si>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</si>
  <si>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</si>
  <si>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</si>
  <si>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</si>
  <si>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</si>
  <si>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</si>
  <si>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</si>
  <si>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31/08/16 - VENCIMENTO 12/09/16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</si>
</sst>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1685146.01</v>
      </c>
      <c r="C6" s="12">
        <v>2376803.57</v>
      </c>
      <c r="D6" s="12">
        <v>2791479.37</v>
      </c>
      <c r="E6" s="12">
        <v>1599993.77</v>
      </c>
      <c r="F6" s="12">
        <v>2155108.84</v>
      </c>
      <c r="G6" s="12">
        <v>3044453.09</v>
      </c>
      <c r="H6" s="12">
        <v>1592263.22</v>
      </c>
      <c r="I6" s="12">
        <v>611212.25</v>
      </c>
      <c r="J6" s="12">
        <v>967046.37</v>
      </c>
      <c r="K6" s="12">
        <f>SUM(B6:J6)</f>
        <v>16823506.490000002</v>
      </c>
    </row>
    <row r="7" spans="1:11" ht="27" customHeight="1">
      <c r="A7" s="2" t="s">
        <v>18</v>
      </c>
      <c r="B7" s="9">
        <v>-218062.68</v>
      </c>
      <c r="C7" s="9">
        <v>-207581.26</v>
      </c>
      <c r="D7" s="9">
        <v>-207194.01</v>
      </c>
      <c r="E7" s="9">
        <v>-296977.89</v>
      </c>
      <c r="F7" s="9">
        <v>-282864.46</v>
      </c>
      <c r="G7" s="9">
        <v>-303976.59</v>
      </c>
      <c r="H7" s="9">
        <v>-179065.5</v>
      </c>
      <c r="I7" s="9">
        <v>-96063.32</v>
      </c>
      <c r="J7" s="9">
        <v>-65494.82</v>
      </c>
      <c r="K7" s="9">
        <f>SUM(B7:J7)</f>
        <v>-1857280.5300000003</v>
      </c>
    </row>
    <row r="8" spans="1:11" ht="27" customHeight="1">
      <c r="A8" s="7" t="s">
        <v>19</v>
      </c>
      <c r="B8" s="8">
        <f>+B6+B7</f>
        <v>1467083.33</v>
      </c>
      <c r="C8" s="8">
        <f aca="true" t="shared" si="0" ref="C8:J8">+C6+C7</f>
        <v>2169222.3099999996</v>
      </c>
      <c r="D8" s="8">
        <f t="shared" si="0"/>
        <v>2584285.3600000003</v>
      </c>
      <c r="E8" s="8">
        <f t="shared" si="0"/>
        <v>1303015.88</v>
      </c>
      <c r="F8" s="8">
        <f t="shared" si="0"/>
        <v>1872244.38</v>
      </c>
      <c r="G8" s="8">
        <f t="shared" si="0"/>
        <v>2740476.5</v>
      </c>
      <c r="H8" s="8">
        <f t="shared" si="0"/>
        <v>1413197.72</v>
      </c>
      <c r="I8" s="8">
        <f t="shared" si="0"/>
        <v>515148.93</v>
      </c>
      <c r="J8" s="8">
        <f t="shared" si="0"/>
        <v>901551.55</v>
      </c>
      <c r="K8" s="8">
        <f>SUM(B8:J8)</f>
        <v>14966225.96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1017185.3935465399</v>
      </c>
      <c r="C14" s="12">
        <v>730756.128947</v>
      </c>
      <c r="D14" s="12">
        <v>698696.6864695</v>
      </c>
      <c r="E14" s="12">
        <v>157405.48160559998</v>
      </c>
      <c r="F14" s="12">
        <v>681895.5290193001</v>
      </c>
      <c r="G14" s="12">
        <v>869899.4620000002</v>
      </c>
      <c r="H14" s="12">
        <v>903870.3221</v>
      </c>
      <c r="I14" s="12">
        <v>793367.3001128</v>
      </c>
      <c r="J14" s="12">
        <v>631275.9514840001</v>
      </c>
      <c r="K14" s="12">
        <v>729723.1143136</v>
      </c>
      <c r="L14" s="12">
        <v>369713.90029513993</v>
      </c>
      <c r="M14" s="12">
        <v>211406.26448832</v>
      </c>
      <c r="N14" s="12">
        <f>SUM(B14:M14)</f>
        <v>7795195.5343818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-70737</v>
      </c>
      <c r="C15" s="10">
        <v>-72032.8</v>
      </c>
      <c r="D15" s="10">
        <v>-47800.2</v>
      </c>
      <c r="E15" s="10">
        <v>-6657.6</v>
      </c>
      <c r="F15" s="10">
        <v>-40587.8</v>
      </c>
      <c r="G15" s="10">
        <v>-78017.8</v>
      </c>
      <c r="H15" s="10">
        <v>-93711.8</v>
      </c>
      <c r="I15" s="10">
        <v>-44965.4</v>
      </c>
      <c r="J15" s="10">
        <v>-57231.8</v>
      </c>
      <c r="K15" s="10">
        <v>-44391.6</v>
      </c>
      <c r="L15" s="10">
        <v>-31714.8</v>
      </c>
      <c r="M15" s="10">
        <v>-20592.2</v>
      </c>
      <c r="N15" s="9">
        <f>SUM(B15:M15)</f>
        <v>-608440.8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946448.3935465399</v>
      </c>
      <c r="C16" s="8">
        <f aca="true" t="shared" si="1" ref="C16:I16">+C14+C15</f>
        <v>658723.328947</v>
      </c>
      <c r="D16" s="8">
        <f t="shared" si="1"/>
        <v>650896.4864695</v>
      </c>
      <c r="E16" s="8">
        <f t="shared" si="1"/>
        <v>150747.88160559998</v>
      </c>
      <c r="F16" s="8">
        <f t="shared" si="1"/>
        <v>641307.7290193001</v>
      </c>
      <c r="G16" s="8">
        <f t="shared" si="1"/>
        <v>791881.6620000001</v>
      </c>
      <c r="H16" s="8">
        <f t="shared" si="1"/>
        <v>810158.5221</v>
      </c>
      <c r="I16" s="8">
        <f t="shared" si="1"/>
        <v>748401.9001128</v>
      </c>
      <c r="J16" s="8">
        <f>+J14+J15</f>
        <v>574044.151484</v>
      </c>
      <c r="K16" s="8">
        <f>+K14+K15</f>
        <v>685331.5143136</v>
      </c>
      <c r="L16" s="8">
        <f>+L14+L15</f>
        <v>337999.10029513994</v>
      </c>
      <c r="M16" s="8">
        <f>+M14+M15</f>
        <v>190814.06448832</v>
      </c>
      <c r="N16" s="8">
        <f>+N14+N15</f>
        <v>7186754.7343818005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2016-09-09T19:22:05Z</dcterms:modified>
  <cp:category/>
  <cp:version/>
  <cp:contentType/>
  <cp:contentStatus/>
</cp:coreProperties>
</file>