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<sst xmlns="http://schemas.openxmlformats.org/spreadsheetml/2006/main" count="53" uniqueCount="48">
  <si>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</si>
  <si>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</si>
  <si>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</si>
  <si>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</si>
  <si>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</si>
  <si>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</si>
  <si>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</si>
  <si>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</si>
  <si>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</si>
  <si>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</si>
  <si>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</si>
  <si>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</si>
  <si>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</si>
  <si>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</si>
  <si>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</si>
  <si>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</si>
  <si>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</si>
  <si>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</si>
  <si>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</si>
  <si>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</si>
  <si>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</si>
  <si>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</si>
  <si>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</si>
  <si>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</si>
  <si>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</si>
  <si>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</si>
  <si>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</si>
  <si>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</si>
  <si>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</si>
  <si>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</si>
  <si>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</si>
  <si>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</si>
  <si>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</si>
  <si>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</si>
  <si>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</si>
  <si>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</si>
  <si>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</si>
  <si>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</si>
  <si>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</si>
  <si>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</si>
  <si>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</si>
  <si>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</si>
  <si>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</si>
  <si>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</si>
  <si>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</si>
  <si>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</si>
  <si>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</si>
  <si>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26/08/16 - VENCIMENTO 06/09/16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</si>
</sst>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1712352.26</v>
      </c>
      <c r="C6" s="12">
        <v>2430200.91</v>
      </c>
      <c r="D6" s="12">
        <v>2856954.19</v>
      </c>
      <c r="E6" s="12">
        <v>1610097.62</v>
      </c>
      <c r="F6" s="12">
        <v>2187282.29</v>
      </c>
      <c r="G6" s="12">
        <v>3078733.92</v>
      </c>
      <c r="H6" s="12">
        <v>1630086.58</v>
      </c>
      <c r="I6" s="12">
        <v>619895.43</v>
      </c>
      <c r="J6" s="12">
        <v>969360.59</v>
      </c>
      <c r="K6" s="12">
        <f>SUM(B6:J6)</f>
        <v>17094963.79</v>
      </c>
    </row>
    <row r="7" spans="1:11" ht="27" customHeight="1">
      <c r="A7" s="2" t="s">
        <v>18</v>
      </c>
      <c r="B7" s="9">
        <v>-421444.77</v>
      </c>
      <c r="C7" s="9">
        <v>-242884.76</v>
      </c>
      <c r="D7" s="9">
        <v>-307320.75</v>
      </c>
      <c r="E7" s="9">
        <v>-474957.66</v>
      </c>
      <c r="F7" s="9">
        <v>-484975.77</v>
      </c>
      <c r="G7" s="9">
        <v>-453451.02</v>
      </c>
      <c r="H7" s="9">
        <v>-198256.97</v>
      </c>
      <c r="I7" s="9">
        <v>-286281.73</v>
      </c>
      <c r="J7" s="9">
        <v>-71313.32</v>
      </c>
      <c r="K7" s="9">
        <f>SUM(B7:J7)</f>
        <v>-2940886.75</v>
      </c>
    </row>
    <row r="8" spans="1:11" ht="27" customHeight="1">
      <c r="A8" s="7" t="s">
        <v>19</v>
      </c>
      <c r="B8" s="8">
        <f>+B6+B7</f>
        <v>1290907.49</v>
      </c>
      <c r="C8" s="8">
        <f aca="true" t="shared" si="0" ref="C8:J8">+C6+C7</f>
        <v>2187316.1500000004</v>
      </c>
      <c r="D8" s="8">
        <f t="shared" si="0"/>
        <v>2549633.44</v>
      </c>
      <c r="E8" s="8">
        <f t="shared" si="0"/>
        <v>1135139.9600000002</v>
      </c>
      <c r="F8" s="8">
        <f t="shared" si="0"/>
        <v>1702306.52</v>
      </c>
      <c r="G8" s="8">
        <f t="shared" si="0"/>
        <v>2625282.9</v>
      </c>
      <c r="H8" s="8">
        <f t="shared" si="0"/>
        <v>1431829.61</v>
      </c>
      <c r="I8" s="8">
        <f t="shared" si="0"/>
        <v>333613.70000000007</v>
      </c>
      <c r="J8" s="8">
        <f t="shared" si="0"/>
        <v>898047.27</v>
      </c>
      <c r="K8" s="8">
        <f>SUM(B8:J8)</f>
        <v>14154077.04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1033519.13963058</v>
      </c>
      <c r="C14" s="12">
        <v>748960.626024</v>
      </c>
      <c r="D14" s="12">
        <v>701529.9720478001</v>
      </c>
      <c r="E14" s="12">
        <v>164207.874196</v>
      </c>
      <c r="F14" s="12">
        <v>685780.6777492501</v>
      </c>
      <c r="G14" s="12">
        <v>885720.2642000001</v>
      </c>
      <c r="H14" s="12">
        <v>936368.3178000001</v>
      </c>
      <c r="I14" s="12">
        <v>808255.6200049999</v>
      </c>
      <c r="J14" s="12">
        <v>645899.0961752</v>
      </c>
      <c r="K14" s="12">
        <v>739255.68010336</v>
      </c>
      <c r="L14" s="12">
        <v>378531.19956885994</v>
      </c>
      <c r="M14" s="12">
        <v>219124.53545152</v>
      </c>
      <c r="N14" s="12">
        <f>SUM(B14:M14)</f>
        <v>7947153.002951571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-83854.25</v>
      </c>
      <c r="C15" s="10">
        <v>-81796.06999999999</v>
      </c>
      <c r="D15" s="10">
        <v>-57509.06</v>
      </c>
      <c r="E15" s="10">
        <v>-18247.59</v>
      </c>
      <c r="F15" s="10">
        <v>-60426.41</v>
      </c>
      <c r="G15" s="10">
        <v>-92713.3</v>
      </c>
      <c r="H15" s="10">
        <v>-111088.75</v>
      </c>
      <c r="I15" s="10">
        <v>-65959.81</v>
      </c>
      <c r="J15" s="10">
        <v>-63492.54</v>
      </c>
      <c r="K15" s="10">
        <v>-54663.170000000006</v>
      </c>
      <c r="L15" s="10">
        <v>-46290.81</v>
      </c>
      <c r="M15" s="10">
        <v>-28202.61</v>
      </c>
      <c r="N15" s="9">
        <f>SUM(B15:M15)</f>
        <v>-764244.37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949664.88963058</v>
      </c>
      <c r="C16" s="8">
        <f aca="true" t="shared" si="1" ref="C16:I16">+C14+C15</f>
        <v>667164.556024</v>
      </c>
      <c r="D16" s="8">
        <f t="shared" si="1"/>
        <v>644020.9120478001</v>
      </c>
      <c r="E16" s="8">
        <f t="shared" si="1"/>
        <v>145960.284196</v>
      </c>
      <c r="F16" s="8">
        <f t="shared" si="1"/>
        <v>625354.26774925</v>
      </c>
      <c r="G16" s="8">
        <f t="shared" si="1"/>
        <v>793006.9642</v>
      </c>
      <c r="H16" s="8">
        <f t="shared" si="1"/>
        <v>825279.5678000001</v>
      </c>
      <c r="I16" s="8">
        <f t="shared" si="1"/>
        <v>742295.8100049999</v>
      </c>
      <c r="J16" s="8">
        <f>+J14+J15</f>
        <v>582406.5561751999</v>
      </c>
      <c r="K16" s="8">
        <f>+K14+K15</f>
        <v>684592.5101033599</v>
      </c>
      <c r="L16" s="8">
        <f>+L14+L15</f>
        <v>332240.38956885994</v>
      </c>
      <c r="M16" s="8">
        <f>+M14+M15</f>
        <v>190921.92545152002</v>
      </c>
      <c r="N16" s="8">
        <f>+N14+N15</f>
        <v>7182908.632951571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2016-09-06T14:00:02Z</dcterms:modified>
  <cp:category/>
  <cp:version/>
  <cp:contentType/>
  <cp:contentStatus/>
</cp:coreProperties>
</file>