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<sst xmlns="http://schemas.openxmlformats.org/spreadsheetml/2006/main" count="53" uniqueCount="48">
  <si>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</si>
  <si>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</si>
  <si>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</si>
  <si>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</si>
  <si>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</si>
  <si>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</si>
  <si>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</si>
  <si>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</si>
  <si>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</si>
  <si>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</si>
  <si>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</si>
  <si>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</si>
  <si>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</si>
  <si>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</si>
  <si>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</si>
  <si>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</si>
  <si>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</si>
  <si>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</si>
  <si>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</si>
  <si>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</si>
  <si>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</si>
  <si>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</si>
  <si>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</si>
  <si>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</si>
  <si>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</si>
  <si>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</si>
  <si>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</si>
  <si>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</si>
  <si>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</si>
  <si>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</si>
  <si>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</si>
  <si>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</si>
  <si>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</si>
  <si>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</si>
  <si>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</si>
  <si>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</si>
  <si>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</si>
  <si>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</si>
  <si>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</si>
  <si>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</si>
  <si>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</si>
  <si>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</si>
  <si>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</si>
  <si>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</si>
  <si>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</si>
  <si>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</si>
  <si>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</si>
  <si>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23/08/16 - VENCIMENTO 01/09/16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</si>
</sst>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6.625" style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3656823.57</v>
      </c>
      <c r="C6" s="12">
        <v>5347557.5</v>
      </c>
      <c r="D6" s="12">
        <v>6345586.95</v>
      </c>
      <c r="E6" s="12">
        <v>3530840.54</v>
      </c>
      <c r="F6" s="12">
        <v>4750224.42</v>
      </c>
      <c r="G6" s="12">
        <v>6654738.68</v>
      </c>
      <c r="H6" s="12">
        <v>3537600.38</v>
      </c>
      <c r="I6" s="12">
        <v>640524.94</v>
      </c>
      <c r="J6" s="12">
        <v>992026.2</v>
      </c>
      <c r="K6" s="12">
        <f>SUM(B6:J6)</f>
        <v>35455923.18</v>
      </c>
    </row>
    <row r="7" spans="1:11" ht="27" customHeight="1">
      <c r="A7" s="2" t="s">
        <v>18</v>
      </c>
      <c r="B7" s="9">
        <v>-2060717.96</v>
      </c>
      <c r="C7" s="9">
        <v>-3005462.05</v>
      </c>
      <c r="D7" s="9">
        <v>-3608151.53</v>
      </c>
      <c r="E7" s="9">
        <v>-2101942.84</v>
      </c>
      <c r="F7" s="9">
        <v>-2736932.2199999997</v>
      </c>
      <c r="G7" s="9">
        <v>-3760113.81</v>
      </c>
      <c r="H7" s="9">
        <v>-2033806.94</v>
      </c>
      <c r="I7" s="9">
        <v>-97472.97</v>
      </c>
      <c r="J7" s="9">
        <v>-66429.16</v>
      </c>
      <c r="K7" s="9">
        <f>SUM(B7:J7)</f>
        <v>-19471029.479999997</v>
      </c>
    </row>
    <row r="8" spans="1:11" ht="27" customHeight="1">
      <c r="A8" s="7" t="s">
        <v>19</v>
      </c>
      <c r="B8" s="8">
        <f>+B6+B7</f>
        <v>1596105.6099999999</v>
      </c>
      <c r="C8" s="8">
        <f aca="true" t="shared" si="0" ref="C8:J8">+C6+C7</f>
        <v>2342095.45</v>
      </c>
      <c r="D8" s="8">
        <f t="shared" si="0"/>
        <v>2737435.4200000004</v>
      </c>
      <c r="E8" s="8">
        <f t="shared" si="0"/>
        <v>1428897.7000000002</v>
      </c>
      <c r="F8" s="8">
        <f t="shared" si="0"/>
        <v>2013292.2000000002</v>
      </c>
      <c r="G8" s="8">
        <f t="shared" si="0"/>
        <v>2894624.8699999996</v>
      </c>
      <c r="H8" s="8">
        <f t="shared" si="0"/>
        <v>1503793.44</v>
      </c>
      <c r="I8" s="8">
        <f t="shared" si="0"/>
        <v>543051.97</v>
      </c>
      <c r="J8" s="8">
        <f t="shared" si="0"/>
        <v>925597.0399999999</v>
      </c>
      <c r="K8" s="8">
        <f>SUM(B8:J8)</f>
        <v>15984893.7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1050564.98363654</v>
      </c>
      <c r="C14" s="12">
        <v>751190.7453244999</v>
      </c>
      <c r="D14" s="12">
        <v>709584.7532704</v>
      </c>
      <c r="E14" s="12">
        <v>165379.31357039997</v>
      </c>
      <c r="F14" s="12">
        <v>690967.2139820001</v>
      </c>
      <c r="G14" s="12">
        <v>885757.1230000001</v>
      </c>
      <c r="H14" s="12">
        <v>940456.7943000001</v>
      </c>
      <c r="I14" s="12">
        <v>811566.687419</v>
      </c>
      <c r="J14" s="12">
        <v>655187.2934739001</v>
      </c>
      <c r="K14" s="12">
        <v>755200.98794624</v>
      </c>
      <c r="L14" s="12">
        <v>378262.08111155994</v>
      </c>
      <c r="M14" s="12">
        <v>218156.15611328</v>
      </c>
      <c r="N14" s="12">
        <f>SUM(B14:M14)</f>
        <v>8012274.13314782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-68377.2</v>
      </c>
      <c r="C15" s="10">
        <v>-70243</v>
      </c>
      <c r="D15" s="10">
        <v>-47838.2</v>
      </c>
      <c r="E15" s="10">
        <v>-7220</v>
      </c>
      <c r="F15" s="10">
        <v>-39957</v>
      </c>
      <c r="G15" s="10">
        <v>-76562.4</v>
      </c>
      <c r="H15" s="10">
        <v>-92651.6</v>
      </c>
      <c r="I15" s="10">
        <v>-42271.2</v>
      </c>
      <c r="J15" s="10">
        <v>-58364.2</v>
      </c>
      <c r="K15" s="10">
        <v>-44315.6</v>
      </c>
      <c r="L15" s="10">
        <v>-32178.4</v>
      </c>
      <c r="M15" s="10">
        <v>-20303.4</v>
      </c>
      <c r="N15" s="9">
        <f>SUM(B15:M15)</f>
        <v>-600282.2000000001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982187.7836365399</v>
      </c>
      <c r="C16" s="8">
        <f aca="true" t="shared" si="1" ref="C16:I16">+C14+C15</f>
        <v>680947.7453244999</v>
      </c>
      <c r="D16" s="8">
        <f t="shared" si="1"/>
        <v>661746.5532704</v>
      </c>
      <c r="E16" s="8">
        <f t="shared" si="1"/>
        <v>158159.31357039997</v>
      </c>
      <c r="F16" s="8">
        <f t="shared" si="1"/>
        <v>651010.2139820001</v>
      </c>
      <c r="G16" s="8">
        <f t="shared" si="1"/>
        <v>809194.7230000001</v>
      </c>
      <c r="H16" s="8">
        <f t="shared" si="1"/>
        <v>847805.1943000001</v>
      </c>
      <c r="I16" s="8">
        <f t="shared" si="1"/>
        <v>769295.487419</v>
      </c>
      <c r="J16" s="8">
        <f>+J14+J15</f>
        <v>596823.0934739001</v>
      </c>
      <c r="K16" s="8">
        <f>+K14+K15</f>
        <v>710885.38794624</v>
      </c>
      <c r="L16" s="8">
        <f>+L14+L15</f>
        <v>346083.6811115599</v>
      </c>
      <c r="M16" s="8">
        <f>+M14+M15</f>
        <v>197852.75611328002</v>
      </c>
      <c r="N16" s="8">
        <f>+N14+N15</f>
        <v>7411991.93314782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2016-09-01T14:05:46Z</dcterms:modified>
  <cp:category/>
  <cp:version/>
  <cp:contentType/>
  <cp:contentStatus/>
</cp:coreProperties>
</file>