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<sst xmlns="http://schemas.openxmlformats.org/spreadsheetml/2006/main" count="53" uniqueCount="48">
  <si>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</si>
  <si>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</si>
  <si>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</si>
  <si>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</si>
  <si>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</si>
  <si>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</si>
  <si>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</si>
  <si>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</si>
  <si>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</si>
  <si>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</si>
  <si>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</si>
  <si>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</si>
  <si>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</si>
  <si>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</si>
  <si>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</si>
  <si>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</si>
  <si>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</si>
  <si>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</si>
  <si>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</si>
  <si>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</si>
  <si>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</si>
  <si>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</si>
  <si>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</si>
  <si>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</si>
  <si>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</si>
  <si>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</si>
  <si>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</si>
  <si>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</si>
  <si>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</si>
  <si>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</si>
  <si>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</si>
  <si>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</si>
  <si>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</si>
  <si>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</si>
  <si>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</si>
  <si>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</si>
  <si>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</si>
  <si>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</si>
  <si>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</si>
  <si>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</si>
  <si>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</si>
  <si>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</si>
  <si>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</si>
  <si>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</si>
  <si>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</si>
  <si>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</si>
  <si>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</si>
  <si>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15/08/16 - VENCIMENTO 24/08/16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</si>
</sst>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1653388.79</v>
      </c>
      <c r="C6" s="12">
        <v>2378215.7</v>
      </c>
      <c r="D6" s="12">
        <v>2818195.59</v>
      </c>
      <c r="E6" s="12">
        <v>1598121.6</v>
      </c>
      <c r="F6" s="12">
        <v>2100490.83</v>
      </c>
      <c r="G6" s="12">
        <v>3001652.67</v>
      </c>
      <c r="H6" s="12">
        <v>1614312.88</v>
      </c>
      <c r="I6" s="12">
        <v>618743.74</v>
      </c>
      <c r="J6" s="12">
        <v>962603.78</v>
      </c>
      <c r="K6" s="12">
        <f>SUM(B6:J6)</f>
        <v>16745725.579999998</v>
      </c>
    </row>
    <row r="7" spans="1:11" ht="27" customHeight="1">
      <c r="A7" s="2" t="s">
        <v>18</v>
      </c>
      <c r="B7" s="9">
        <v>-420029.29</v>
      </c>
      <c r="C7" s="9">
        <v>-218868.91</v>
      </c>
      <c r="D7" s="9">
        <v>-277190.94</v>
      </c>
      <c r="E7" s="9">
        <v>-535233.79</v>
      </c>
      <c r="F7" s="9">
        <v>-503604.71</v>
      </c>
      <c r="G7" s="9">
        <v>-447268.9</v>
      </c>
      <c r="H7" s="9">
        <v>-187030.31</v>
      </c>
      <c r="I7" s="9">
        <v>-98498.97</v>
      </c>
      <c r="J7" s="9">
        <v>-70685.62</v>
      </c>
      <c r="K7" s="9">
        <f>SUM(B7:J7)</f>
        <v>-2758411.4400000004</v>
      </c>
    </row>
    <row r="8" spans="1:11" ht="27" customHeight="1">
      <c r="A8" s="7" t="s">
        <v>19</v>
      </c>
      <c r="B8" s="8">
        <f>+B6+B7</f>
        <v>1233359.5</v>
      </c>
      <c r="C8" s="8">
        <f aca="true" t="shared" si="0" ref="C8:J8">+C6+C7</f>
        <v>2159346.79</v>
      </c>
      <c r="D8" s="8">
        <f t="shared" si="0"/>
        <v>2541004.65</v>
      </c>
      <c r="E8" s="8">
        <f t="shared" si="0"/>
        <v>1062887.81</v>
      </c>
      <c r="F8" s="8">
        <f t="shared" si="0"/>
        <v>1596886.12</v>
      </c>
      <c r="G8" s="8">
        <f t="shared" si="0"/>
        <v>2554383.77</v>
      </c>
      <c r="H8" s="8">
        <f t="shared" si="0"/>
        <v>1427282.5699999998</v>
      </c>
      <c r="I8" s="8">
        <f t="shared" si="0"/>
        <v>520244.77</v>
      </c>
      <c r="J8" s="8">
        <f t="shared" si="0"/>
        <v>891918.16</v>
      </c>
      <c r="K8" s="8">
        <f>SUM(B8:J8)</f>
        <v>13987314.14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1002652.1223218999</v>
      </c>
      <c r="C14" s="12">
        <v>719761.8948845</v>
      </c>
      <c r="D14" s="12">
        <v>685302.8083493501</v>
      </c>
      <c r="E14" s="12">
        <v>147066.14652639997</v>
      </c>
      <c r="F14" s="12">
        <v>672422.4420671001</v>
      </c>
      <c r="G14" s="12">
        <v>857642.2356</v>
      </c>
      <c r="H14" s="12">
        <v>906841.0856</v>
      </c>
      <c r="I14" s="12">
        <v>778101.939596</v>
      </c>
      <c r="J14" s="12">
        <v>634601.9409089</v>
      </c>
      <c r="K14" s="12">
        <v>748670.7888568001</v>
      </c>
      <c r="L14" s="12">
        <v>361679.49107901996</v>
      </c>
      <c r="M14" s="12">
        <v>215128.772192</v>
      </c>
      <c r="N14" s="12">
        <f>SUM(B14:M14)</f>
        <v>7729871.66798197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-74848.6</v>
      </c>
      <c r="C15" s="10">
        <v>-77200.8</v>
      </c>
      <c r="D15" s="10">
        <v>-53146.8</v>
      </c>
      <c r="E15" s="10">
        <v>-7106</v>
      </c>
      <c r="F15" s="10">
        <v>-45011</v>
      </c>
      <c r="G15" s="10">
        <v>-84485.4</v>
      </c>
      <c r="H15" s="10">
        <v>-100403.6</v>
      </c>
      <c r="I15" s="10">
        <v>-48267.6</v>
      </c>
      <c r="J15" s="10">
        <v>-62114.8</v>
      </c>
      <c r="K15" s="10">
        <v>-52493.2</v>
      </c>
      <c r="L15" s="10">
        <v>-34048</v>
      </c>
      <c r="M15" s="10">
        <v>-22188.2</v>
      </c>
      <c r="N15" s="9">
        <f>SUM(B15:M15)</f>
        <v>-661313.9999999999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927803.5223218999</v>
      </c>
      <c r="C16" s="8">
        <f aca="true" t="shared" si="1" ref="C16:I16">+C14+C15</f>
        <v>642561.0948844999</v>
      </c>
      <c r="D16" s="8">
        <f t="shared" si="1"/>
        <v>632156.0083493501</v>
      </c>
      <c r="E16" s="8">
        <f t="shared" si="1"/>
        <v>139960.14652639997</v>
      </c>
      <c r="F16" s="8">
        <f t="shared" si="1"/>
        <v>627411.4420671001</v>
      </c>
      <c r="G16" s="8">
        <f t="shared" si="1"/>
        <v>773156.8356</v>
      </c>
      <c r="H16" s="8">
        <f t="shared" si="1"/>
        <v>806437.4856</v>
      </c>
      <c r="I16" s="8">
        <f t="shared" si="1"/>
        <v>729834.339596</v>
      </c>
      <c r="J16" s="8">
        <f>+J14+J15</f>
        <v>572487.1409089</v>
      </c>
      <c r="K16" s="8">
        <f>+K14+K15</f>
        <v>696177.5888568001</v>
      </c>
      <c r="L16" s="8">
        <f>+L14+L15</f>
        <v>327631.49107901996</v>
      </c>
      <c r="M16" s="8">
        <f>+M14+M15</f>
        <v>192940.572192</v>
      </c>
      <c r="N16" s="8">
        <f>+N14+N15</f>
        <v>7068557.66798197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2016-08-24T11:53:57Z</dcterms:modified>
  <cp:category/>
  <cp:version/>
  <cp:contentType/>
  <cp:contentStatus/>
</cp:coreProperties>
</file>