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<sst xmlns="http://schemas.openxmlformats.org/spreadsheetml/2006/main" count="53" uniqueCount="48">
  <si>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</si>
  <si>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</si>
  <si>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</si>
  <si>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</si>
  <si>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</si>
  <si>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</si>
  <si>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</si>
  <si>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</si>
  <si>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</si>
  <si>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</si>
  <si>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</si>
  <si>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</si>
  <si>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</si>
  <si>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</si>
  <si>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</si>
  <si>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</si>
  <si>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</si>
  <si>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</si>
  <si>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</si>
  <si>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</si>
  <si>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</si>
  <si>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</si>
  <si>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</si>
  <si>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</si>
  <si>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</si>
  <si>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</si>
  <si>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</si>
  <si>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</si>
  <si>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</si>
  <si>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</si>
  <si>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</si>
  <si>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</si>
  <si>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</si>
  <si>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</si>
  <si>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</si>
  <si>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</si>
  <si>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</si>
  <si>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</si>
  <si>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</si>
  <si>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</si>
  <si>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</si>
  <si>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</si>
  <si>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</si>
  <si>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</si>
  <si>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</si>
  <si>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</si>
  <si>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</si>
  <si>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09/08/16 - VENCIMENTO 17/08/16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</si>
</sst>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1730882.23</v>
      </c>
      <c r="C6" s="12">
        <v>2515236.27</v>
      </c>
      <c r="D6" s="12">
        <v>2978730.52</v>
      </c>
      <c r="E6" s="12">
        <v>1687053.27</v>
      </c>
      <c r="F6" s="12">
        <v>2200173.95</v>
      </c>
      <c r="G6" s="12">
        <v>3116776.55</v>
      </c>
      <c r="H6" s="12">
        <v>1687227.15</v>
      </c>
      <c r="I6" s="12">
        <v>647440.17</v>
      </c>
      <c r="J6" s="12">
        <v>1031305.06</v>
      </c>
      <c r="K6" s="12">
        <f>SUM(B6:J6)</f>
        <v>17594825.169999998</v>
      </c>
    </row>
    <row r="7" spans="1:11" ht="27" customHeight="1">
      <c r="A7" s="2" t="s">
        <v>18</v>
      </c>
      <c r="B7" s="9">
        <v>-215818.01</v>
      </c>
      <c r="C7" s="9">
        <v>-218120.58</v>
      </c>
      <c r="D7" s="9">
        <v>-220063.54</v>
      </c>
      <c r="E7" s="9">
        <v>-282671.76</v>
      </c>
      <c r="F7" s="9">
        <v>-250210.19</v>
      </c>
      <c r="G7" s="9">
        <v>-293381.48</v>
      </c>
      <c r="H7" s="9">
        <v>-197199.11</v>
      </c>
      <c r="I7" s="9">
        <v>-99407.17</v>
      </c>
      <c r="J7" s="9">
        <v>-73208.82</v>
      </c>
      <c r="K7" s="9">
        <f>SUM(B7:J7)</f>
        <v>-1850080.66</v>
      </c>
    </row>
    <row r="8" spans="1:11" ht="27" customHeight="1">
      <c r="A8" s="7" t="s">
        <v>19</v>
      </c>
      <c r="B8" s="8">
        <f>+B6+B7</f>
        <v>1515064.22</v>
      </c>
      <c r="C8" s="8">
        <f aca="true" t="shared" si="0" ref="C8:J8">+C6+C7</f>
        <v>2297115.69</v>
      </c>
      <c r="D8" s="8">
        <f t="shared" si="0"/>
        <v>2758666.98</v>
      </c>
      <c r="E8" s="8">
        <f t="shared" si="0"/>
        <v>1404381.51</v>
      </c>
      <c r="F8" s="8">
        <f t="shared" si="0"/>
        <v>1949963.7600000002</v>
      </c>
      <c r="G8" s="8">
        <f t="shared" si="0"/>
        <v>2823395.07</v>
      </c>
      <c r="H8" s="8">
        <f t="shared" si="0"/>
        <v>1490028.04</v>
      </c>
      <c r="I8" s="8">
        <f t="shared" si="0"/>
        <v>548033</v>
      </c>
      <c r="J8" s="8">
        <f t="shared" si="0"/>
        <v>958096.24</v>
      </c>
      <c r="K8" s="8">
        <f>SUM(B8:J8)</f>
        <v>15744744.51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1079491.93870908</v>
      </c>
      <c r="C14" s="12">
        <v>765341.5461444999</v>
      </c>
      <c r="D14" s="12">
        <v>725737.7377168001</v>
      </c>
      <c r="E14" s="12">
        <v>166113.34854319997</v>
      </c>
      <c r="F14" s="12">
        <v>703144.4827582001</v>
      </c>
      <c r="G14" s="12">
        <v>901242.8452000001</v>
      </c>
      <c r="H14" s="12">
        <v>956206.7431</v>
      </c>
      <c r="I14" s="12">
        <v>824254.0087412</v>
      </c>
      <c r="J14" s="12">
        <v>672263.4361985001</v>
      </c>
      <c r="K14" s="12">
        <v>791099.5674152</v>
      </c>
      <c r="L14" s="12">
        <v>384388.19581228</v>
      </c>
      <c r="M14" s="12">
        <v>222348.47161472</v>
      </c>
      <c r="N14" s="12">
        <f>SUM(B14:M14)</f>
        <v>8191632.321953681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38673.20000000001</v>
      </c>
      <c r="C15" s="10">
        <v>-24373.049999999996</v>
      </c>
      <c r="D15" s="10">
        <v>849</v>
      </c>
      <c r="E15" s="10">
        <v>16028.6</v>
      </c>
      <c r="F15" s="10">
        <v>-31515.199999999997</v>
      </c>
      <c r="G15" s="10">
        <v>-53126.40000000001</v>
      </c>
      <c r="H15" s="10">
        <v>-101950.2</v>
      </c>
      <c r="I15" s="10">
        <v>8137.799999999996</v>
      </c>
      <c r="J15" s="10">
        <v>49480</v>
      </c>
      <c r="K15" s="10">
        <v>1514</v>
      </c>
      <c r="L15" s="10">
        <v>12510</v>
      </c>
      <c r="M15" s="10">
        <v>1220</v>
      </c>
      <c r="N15" s="9">
        <f>SUM(B15:M15)</f>
        <v>-82552.25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1118165.13870908</v>
      </c>
      <c r="C16" s="8">
        <f aca="true" t="shared" si="1" ref="C16:I16">+C14+C15</f>
        <v>740968.4961444999</v>
      </c>
      <c r="D16" s="8">
        <f t="shared" si="1"/>
        <v>726586.7377168001</v>
      </c>
      <c r="E16" s="8">
        <f t="shared" si="1"/>
        <v>182141.94854319998</v>
      </c>
      <c r="F16" s="8">
        <f t="shared" si="1"/>
        <v>671629.2827582002</v>
      </c>
      <c r="G16" s="8">
        <f t="shared" si="1"/>
        <v>848116.4452000001</v>
      </c>
      <c r="H16" s="8">
        <f t="shared" si="1"/>
        <v>854256.5431</v>
      </c>
      <c r="I16" s="8">
        <f t="shared" si="1"/>
        <v>832391.8087412</v>
      </c>
      <c r="J16" s="8">
        <f>+J14+J15</f>
        <v>721743.4361985001</v>
      </c>
      <c r="K16" s="8">
        <f>+K14+K15</f>
        <v>792613.5674152</v>
      </c>
      <c r="L16" s="8">
        <f>+L14+L15</f>
        <v>396898.19581228</v>
      </c>
      <c r="M16" s="8">
        <f>+M14+M15</f>
        <v>223568.47161472</v>
      </c>
      <c r="N16" s="8">
        <f>+N14+N15</f>
        <v>8109080.071953681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2016-08-17T13:07:02Z</dcterms:modified>
  <cp:category/>
  <cp:version/>
  <cp:contentType/>
  <cp:contentStatus/>
</cp:coreProperties>
</file>