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<sst xmlns="http://schemas.openxmlformats.org/spreadsheetml/2006/main" count="53" uniqueCount="48">
  <si>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</si>
  <si>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</si>
  <si>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</si>
  <si>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</si>
  <si>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</si>
  <si>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</si>
  <si>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</si>
  <si>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</si>
  <si>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</si>
  <si>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</si>
  <si>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</si>
  <si>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</si>
  <si>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</si>
  <si>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</si>
  <si>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</si>
  <si>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</si>
  <si>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</si>
  <si>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</si>
  <si>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</si>
  <si>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</si>
  <si>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</si>
  <si>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</si>
  <si>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</si>
  <si>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</si>
  <si>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</si>
  <si>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</si>
  <si>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</si>
  <si>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</si>
  <si>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</si>
  <si>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</si>
  <si>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</si>
  <si>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</si>
  <si>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</si>
  <si>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</si>
  <si>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</si>
  <si>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</si>
  <si>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</si>
  <si>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</si>
  <si>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</si>
  <si>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</si>
  <si>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</si>
  <si>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</si>
  <si>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</si>
  <si>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</si>
  <si>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</si>
  <si>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</si>
  <si>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</si>
  <si>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07/08/16 - VENCIMENTO 15/08/16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</si>
</sst>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535388.43</v>
      </c>
      <c r="C6" s="12">
        <v>803396.15</v>
      </c>
      <c r="D6" s="12">
        <v>992871.65</v>
      </c>
      <c r="E6" s="12">
        <v>470244.08</v>
      </c>
      <c r="F6" s="12">
        <v>742747.1</v>
      </c>
      <c r="G6" s="12">
        <v>1039498.69</v>
      </c>
      <c r="H6" s="12">
        <v>458475.26</v>
      </c>
      <c r="I6" s="12">
        <v>151963.2</v>
      </c>
      <c r="J6" s="12">
        <v>413107.38</v>
      </c>
      <c r="K6" s="12">
        <f>SUM(B6:J6)</f>
        <v>5607691.9399999995</v>
      </c>
    </row>
    <row r="7" spans="1:11" ht="27" customHeight="1">
      <c r="A7" s="2" t="s">
        <v>18</v>
      </c>
      <c r="B7" s="9">
        <v>-71006.8</v>
      </c>
      <c r="C7" s="9">
        <v>-103459.19</v>
      </c>
      <c r="D7" s="9">
        <v>-101483.96</v>
      </c>
      <c r="E7" s="9">
        <v>-60917.8</v>
      </c>
      <c r="F7" s="9">
        <v>-78299.65</v>
      </c>
      <c r="G7" s="9">
        <v>-98466.81</v>
      </c>
      <c r="H7" s="9">
        <v>-62855.8</v>
      </c>
      <c r="I7" s="9">
        <v>-14614.08</v>
      </c>
      <c r="J7" s="9">
        <v>-50015.6</v>
      </c>
      <c r="K7" s="9">
        <f>SUM(B7:J7)</f>
        <v>-641119.69</v>
      </c>
    </row>
    <row r="8" spans="1:11" ht="27" customHeight="1">
      <c r="A8" s="7" t="s">
        <v>19</v>
      </c>
      <c r="B8" s="8">
        <f>+B6+B7</f>
        <v>464381.63000000006</v>
      </c>
      <c r="C8" s="8">
        <f aca="true" t="shared" si="0" ref="C8:J8">+C6+C7</f>
        <v>699936.96</v>
      </c>
      <c r="D8" s="8">
        <f t="shared" si="0"/>
        <v>891387.6900000001</v>
      </c>
      <c r="E8" s="8">
        <f t="shared" si="0"/>
        <v>409326.28</v>
      </c>
      <c r="F8" s="8">
        <f t="shared" si="0"/>
        <v>664447.45</v>
      </c>
      <c r="G8" s="8">
        <f t="shared" si="0"/>
        <v>941031.8799999999</v>
      </c>
      <c r="H8" s="8">
        <f t="shared" si="0"/>
        <v>395619.46</v>
      </c>
      <c r="I8" s="8">
        <f t="shared" si="0"/>
        <v>137349.12000000002</v>
      </c>
      <c r="J8" s="8">
        <f t="shared" si="0"/>
        <v>363091.78</v>
      </c>
      <c r="K8" s="8">
        <f>SUM(B8:J8)</f>
        <v>4966572.250000001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479517.07140411995</v>
      </c>
      <c r="C14" s="12">
        <v>308484.39119999995</v>
      </c>
      <c r="D14" s="12">
        <v>349319.6463142</v>
      </c>
      <c r="E14" s="12">
        <v>77966.30634719999</v>
      </c>
      <c r="F14" s="12">
        <v>331224.4130659501</v>
      </c>
      <c r="G14" s="12">
        <v>383993.2524</v>
      </c>
      <c r="H14" s="12">
        <v>385288.7472</v>
      </c>
      <c r="I14" s="12">
        <v>395742.5541038</v>
      </c>
      <c r="J14" s="12">
        <v>321210.9645662</v>
      </c>
      <c r="K14" s="12">
        <v>411123.99427024</v>
      </c>
      <c r="L14" s="12">
        <v>155627.72098156</v>
      </c>
      <c r="M14" s="12">
        <v>77499.05723392</v>
      </c>
      <c r="N14" s="12">
        <f>SUM(B14:M14)</f>
        <v>3676998.1190871904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-64722.32</v>
      </c>
      <c r="C15" s="10">
        <v>-55694.84</v>
      </c>
      <c r="D15" s="10">
        <v>-48844.840000000004</v>
      </c>
      <c r="E15" s="10">
        <v>-5951.8</v>
      </c>
      <c r="F15" s="10">
        <v>-40757.4</v>
      </c>
      <c r="G15" s="10">
        <v>-70017.44</v>
      </c>
      <c r="H15" s="10">
        <v>-73457.8</v>
      </c>
      <c r="I15" s="10">
        <v>-43483.520000000004</v>
      </c>
      <c r="J15" s="10">
        <v>-52869.64</v>
      </c>
      <c r="K15" s="10">
        <v>-45751.64</v>
      </c>
      <c r="L15" s="10">
        <v>-21365.6</v>
      </c>
      <c r="M15" s="10">
        <v>-11792.4</v>
      </c>
      <c r="N15" s="9">
        <f>SUM(B15:M15)</f>
        <v>-534709.24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414794.75140411995</v>
      </c>
      <c r="C16" s="8">
        <f aca="true" t="shared" si="1" ref="C16:I16">+C14+C15</f>
        <v>252789.55119999996</v>
      </c>
      <c r="D16" s="8">
        <f t="shared" si="1"/>
        <v>300474.8063142</v>
      </c>
      <c r="E16" s="8">
        <f t="shared" si="1"/>
        <v>72014.50634719999</v>
      </c>
      <c r="F16" s="8">
        <f t="shared" si="1"/>
        <v>290467.0130659501</v>
      </c>
      <c r="G16" s="8">
        <f t="shared" si="1"/>
        <v>313975.8124</v>
      </c>
      <c r="H16" s="8">
        <f t="shared" si="1"/>
        <v>311830.9472</v>
      </c>
      <c r="I16" s="8">
        <f t="shared" si="1"/>
        <v>352259.03410379996</v>
      </c>
      <c r="J16" s="8">
        <f>+J14+J15</f>
        <v>268341.32456619997</v>
      </c>
      <c r="K16" s="8">
        <f>+K14+K15</f>
        <v>365372.35427024</v>
      </c>
      <c r="L16" s="8">
        <f>+L14+L15</f>
        <v>134262.12098156</v>
      </c>
      <c r="M16" s="8">
        <f>+M14+M15</f>
        <v>65706.65723392</v>
      </c>
      <c r="N16" s="8">
        <f>+N14+N15</f>
        <v>3142288.87908719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2016-08-12T19:45:28Z</dcterms:modified>
  <cp:category/>
  <cp:version/>
  <cp:contentType/>
  <cp:contentStatus/>
</cp:coreProperties>
</file>