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<sst xmlns="http://schemas.openxmlformats.org/spreadsheetml/2006/main" count="53" uniqueCount="48">
  <si>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</si>
  <si>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</si>
  <si>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</si>
  <si>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</si>
  <si>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</si>
  <si>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</si>
  <si>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</si>
  <si>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</si>
  <si>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</si>
  <si>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</si>
  <si>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</si>
  <si>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</si>
  <si>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</si>
  <si>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</si>
  <si>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</si>
  <si>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</si>
  <si>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</si>
  <si>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</si>
  <si>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</si>
  <si>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</si>
  <si>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</si>
  <si>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</si>
  <si>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</si>
  <si>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</si>
  <si>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</si>
  <si>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</si>
  <si>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</si>
  <si>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</si>
  <si>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</si>
  <si>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</si>
  <si>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</si>
  <si>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</si>
  <si>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</si>
  <si>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</si>
  <si>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</si>
  <si>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</si>
  <si>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</si>
  <si>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</si>
  <si>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</si>
  <si>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</si>
  <si>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</si>
  <si>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</si>
  <si>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</si>
  <si>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</si>
  <si>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</si>
  <si>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</si>
  <si>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</si>
  <si>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06/08/16 - VENCIMENTO 15/08/16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</si>
</sst>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989518.77</v>
      </c>
      <c r="C6" s="12">
        <v>1452295.62</v>
      </c>
      <c r="D6" s="12">
        <v>1830422.45</v>
      </c>
      <c r="E6" s="12">
        <v>876855.55</v>
      </c>
      <c r="F6" s="12">
        <v>1266039.5</v>
      </c>
      <c r="G6" s="12">
        <v>1704105.91</v>
      </c>
      <c r="H6" s="12">
        <v>833373.67</v>
      </c>
      <c r="I6" s="12">
        <v>320287.67</v>
      </c>
      <c r="J6" s="12">
        <v>630491.59</v>
      </c>
      <c r="K6" s="12">
        <f>SUM(B6:J6)</f>
        <v>9903390.73</v>
      </c>
    </row>
    <row r="7" spans="1:11" ht="27" customHeight="1">
      <c r="A7" s="2" t="s">
        <v>18</v>
      </c>
      <c r="B7" s="9">
        <v>-119612.6</v>
      </c>
      <c r="C7" s="9">
        <v>-171558.99</v>
      </c>
      <c r="D7" s="9">
        <v>-166893.36</v>
      </c>
      <c r="E7" s="9">
        <v>-105913.6</v>
      </c>
      <c r="F7" s="9">
        <v>-119453.65</v>
      </c>
      <c r="G7" s="9">
        <v>-141425.81</v>
      </c>
      <c r="H7" s="9">
        <v>-117648</v>
      </c>
      <c r="I7" s="9">
        <v>-26872.88</v>
      </c>
      <c r="J7" s="9">
        <v>-62798.8</v>
      </c>
      <c r="K7" s="9">
        <f>SUM(B7:J7)</f>
        <v>-1032177.6900000001</v>
      </c>
    </row>
    <row r="8" spans="1:11" ht="27" customHeight="1">
      <c r="A8" s="7" t="s">
        <v>19</v>
      </c>
      <c r="B8" s="8">
        <f>+B6+B7</f>
        <v>869906.17</v>
      </c>
      <c r="C8" s="8">
        <f aca="true" t="shared" si="0" ref="C8:J8">+C6+C7</f>
        <v>1280736.6300000001</v>
      </c>
      <c r="D8" s="8">
        <f t="shared" si="0"/>
        <v>1663529.0899999999</v>
      </c>
      <c r="E8" s="8">
        <f t="shared" si="0"/>
        <v>770941.9500000001</v>
      </c>
      <c r="F8" s="8">
        <f t="shared" si="0"/>
        <v>1146585.85</v>
      </c>
      <c r="G8" s="8">
        <f t="shared" si="0"/>
        <v>1562680.0999999999</v>
      </c>
      <c r="H8" s="8">
        <f t="shared" si="0"/>
        <v>715725.67</v>
      </c>
      <c r="I8" s="8">
        <f t="shared" si="0"/>
        <v>293414.79</v>
      </c>
      <c r="J8" s="8">
        <f t="shared" si="0"/>
        <v>567692.7899999999</v>
      </c>
      <c r="K8" s="8">
        <f>SUM(B8:J8)</f>
        <v>8871213.04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789024.7687513599</v>
      </c>
      <c r="C14" s="12">
        <v>506599.96479999996</v>
      </c>
      <c r="D14" s="12">
        <v>577840.5923795501</v>
      </c>
      <c r="E14" s="12">
        <v>137837.91918</v>
      </c>
      <c r="F14" s="12">
        <v>519135.4728452501</v>
      </c>
      <c r="G14" s="12">
        <v>643182.6586000001</v>
      </c>
      <c r="H14" s="12">
        <v>682765.1208</v>
      </c>
      <c r="I14" s="12">
        <v>622588.9501988</v>
      </c>
      <c r="J14" s="12">
        <v>513504.0239349</v>
      </c>
      <c r="K14" s="12">
        <v>633723.62394448</v>
      </c>
      <c r="L14" s="12">
        <v>255235.80162258</v>
      </c>
      <c r="M14" s="12">
        <v>137528.98829056002</v>
      </c>
      <c r="N14" s="12">
        <f>SUM(B14:M14)</f>
        <v>6018967.88534748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-88502.72</v>
      </c>
      <c r="C15" s="10">
        <v>-79638.64</v>
      </c>
      <c r="D15" s="10">
        <v>-69805.64</v>
      </c>
      <c r="E15" s="10">
        <v>-10021.599999999999</v>
      </c>
      <c r="F15" s="10">
        <v>-52830</v>
      </c>
      <c r="G15" s="10">
        <v>-98008.24</v>
      </c>
      <c r="H15" s="10">
        <v>-113403.4</v>
      </c>
      <c r="I15" s="10">
        <v>-56783.520000000004</v>
      </c>
      <c r="J15" s="10">
        <v>-73978.64</v>
      </c>
      <c r="K15" s="10">
        <v>-63934.64</v>
      </c>
      <c r="L15" s="10">
        <v>-32856.799999999996</v>
      </c>
      <c r="M15" s="10">
        <v>-19856</v>
      </c>
      <c r="N15" s="9">
        <f>SUM(B15:M15)</f>
        <v>-759619.8400000001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700522.0487513599</v>
      </c>
      <c r="C16" s="8">
        <f aca="true" t="shared" si="1" ref="C16:I16">+C14+C15</f>
        <v>426961.32479999994</v>
      </c>
      <c r="D16" s="8">
        <f t="shared" si="1"/>
        <v>508034.9523795501</v>
      </c>
      <c r="E16" s="8">
        <f t="shared" si="1"/>
        <v>127816.31917999999</v>
      </c>
      <c r="F16" s="8">
        <f t="shared" si="1"/>
        <v>466305.4728452501</v>
      </c>
      <c r="G16" s="8">
        <f t="shared" si="1"/>
        <v>545174.4186000001</v>
      </c>
      <c r="H16" s="8">
        <f t="shared" si="1"/>
        <v>569361.7208</v>
      </c>
      <c r="I16" s="8">
        <f t="shared" si="1"/>
        <v>565805.4301987999</v>
      </c>
      <c r="J16" s="8">
        <f>+J14+J15</f>
        <v>439525.3839349</v>
      </c>
      <c r="K16" s="8">
        <f>+K14+K15</f>
        <v>569788.98394448</v>
      </c>
      <c r="L16" s="8">
        <f>+L14+L15</f>
        <v>222379.00162258002</v>
      </c>
      <c r="M16" s="8">
        <f>+M14+M15</f>
        <v>117672.98829056002</v>
      </c>
      <c r="N16" s="8">
        <f>+N14+N15</f>
        <v>5259348.04534748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2016-08-12T19:40:14Z</dcterms:modified>
  <cp:category/>
  <cp:version/>
  <cp:contentType/>
  <cp:contentStatus/>
</cp:coreProperties>
</file>