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<sst xmlns="http://schemas.openxmlformats.org/spreadsheetml/2006/main" count="53" uniqueCount="48">
  <si>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</si>
  <si>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</si>
  <si>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</si>
  <si>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</si>
  <si>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</si>
  <si>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</si>
  <si>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</si>
  <si>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</si>
  <si>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</si>
  <si>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</si>
  <si>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</si>
  <si>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</si>
  <si>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</si>
  <si>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</si>
  <si>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</si>
  <si>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</si>
  <si>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</si>
  <si>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</si>
  <si>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</si>
  <si>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</si>
  <si>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</si>
  <si>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</si>
  <si>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</si>
  <si>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</si>
  <si>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</si>
  <si>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</si>
  <si>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</si>
  <si>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</si>
  <si>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</si>
  <si>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</si>
  <si>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</si>
  <si>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</si>
  <si>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</si>
  <si>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</si>
  <si>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</si>
  <si>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</si>
  <si>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</si>
  <si>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</si>
  <si>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</si>
  <si>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</si>
  <si>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</si>
  <si>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</si>
  <si>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</si>
  <si>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</si>
  <si>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</si>
  <si>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</si>
  <si>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</si>
  <si>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05/08/16 - VENCIMENTO 15/08/16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</si>
</sst>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1682421.96</v>
      </c>
      <c r="C6" s="12">
        <v>2439697.91</v>
      </c>
      <c r="D6" s="12">
        <v>2935184.32</v>
      </c>
      <c r="E6" s="12">
        <v>1641987.15</v>
      </c>
      <c r="F6" s="12">
        <v>2146941.54</v>
      </c>
      <c r="G6" s="12">
        <v>3069320.91</v>
      </c>
      <c r="H6" s="12">
        <v>1629859.51</v>
      </c>
      <c r="I6" s="12">
        <v>615601.83</v>
      </c>
      <c r="J6" s="12">
        <v>1013240.92</v>
      </c>
      <c r="K6" s="12">
        <f>SUM(B6:J6)</f>
        <v>17174256.05</v>
      </c>
    </row>
    <row r="7" spans="1:11" ht="27" customHeight="1">
      <c r="A7" s="2" t="s">
        <v>18</v>
      </c>
      <c r="B7" s="9">
        <v>-234158.42</v>
      </c>
      <c r="C7" s="9">
        <v>-360787.24</v>
      </c>
      <c r="D7" s="9">
        <v>-254827.78</v>
      </c>
      <c r="E7" s="9">
        <v>-294563.39</v>
      </c>
      <c r="F7" s="9">
        <v>-280983.54</v>
      </c>
      <c r="G7" s="9">
        <v>-339256.65</v>
      </c>
      <c r="H7" s="9">
        <v>-207067.06</v>
      </c>
      <c r="I7" s="9">
        <v>-109593.21</v>
      </c>
      <c r="J7" s="9">
        <v>-82150.23</v>
      </c>
      <c r="K7" s="9">
        <f>SUM(B7:J7)</f>
        <v>-2163387.52</v>
      </c>
    </row>
    <row r="8" spans="1:11" ht="27" customHeight="1">
      <c r="A8" s="7" t="s">
        <v>19</v>
      </c>
      <c r="B8" s="8">
        <f>+B6+B7</f>
        <v>1448263.54</v>
      </c>
      <c r="C8" s="8">
        <f aca="true" t="shared" si="0" ref="C8:J8">+C6+C7</f>
        <v>2078910.6700000002</v>
      </c>
      <c r="D8" s="8">
        <f t="shared" si="0"/>
        <v>2680356.54</v>
      </c>
      <c r="E8" s="8">
        <f t="shared" si="0"/>
        <v>1347423.7599999998</v>
      </c>
      <c r="F8" s="8">
        <f t="shared" si="0"/>
        <v>1865958</v>
      </c>
      <c r="G8" s="8">
        <f t="shared" si="0"/>
        <v>2730064.2600000002</v>
      </c>
      <c r="H8" s="8">
        <f t="shared" si="0"/>
        <v>1422792.45</v>
      </c>
      <c r="I8" s="8">
        <f t="shared" si="0"/>
        <v>506008.61999999994</v>
      </c>
      <c r="J8" s="8">
        <f t="shared" si="0"/>
        <v>931090.6900000001</v>
      </c>
      <c r="K8" s="8">
        <f>SUM(B8:J8)</f>
        <v>15010868.529999997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1085194.79110082</v>
      </c>
      <c r="C14" s="12">
        <v>749866.0872</v>
      </c>
      <c r="D14" s="12">
        <v>731438.68462435</v>
      </c>
      <c r="E14" s="12">
        <v>157025.8950272</v>
      </c>
      <c r="F14" s="12">
        <v>696863.5979435501</v>
      </c>
      <c r="G14" s="12">
        <v>908071.7756</v>
      </c>
      <c r="H14" s="12">
        <v>951975.1209</v>
      </c>
      <c r="I14" s="12">
        <v>832801.5388399999</v>
      </c>
      <c r="J14" s="12">
        <v>679559.9198040001</v>
      </c>
      <c r="K14" s="12">
        <v>790096.03098208</v>
      </c>
      <c r="L14" s="12">
        <v>379911.04329537996</v>
      </c>
      <c r="M14" s="12">
        <v>218508.51196160002</v>
      </c>
      <c r="N14" s="12">
        <f>SUM(B14:M14)</f>
        <v>8181312.997278979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-118430.56</v>
      </c>
      <c r="C15" s="10">
        <v>-95226.40000000001</v>
      </c>
      <c r="D15" s="10">
        <v>-65543.43000000001</v>
      </c>
      <c r="E15" s="10">
        <v>-19671.059999999998</v>
      </c>
      <c r="F15" s="10">
        <v>-56499.26</v>
      </c>
      <c r="G15" s="10">
        <v>-105371.76</v>
      </c>
      <c r="H15" s="10">
        <v>-120883.39</v>
      </c>
      <c r="I15" s="10">
        <v>-131229.69</v>
      </c>
      <c r="J15" s="10">
        <v>-80177.21</v>
      </c>
      <c r="K15" s="10">
        <v>-71330.51</v>
      </c>
      <c r="L15" s="10">
        <v>-50001.1</v>
      </c>
      <c r="M15" s="10">
        <v>-26093.399999999998</v>
      </c>
      <c r="N15" s="9">
        <f>SUM(B15:M15)</f>
        <v>-940457.77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966764.23110082</v>
      </c>
      <c r="C16" s="8">
        <f aca="true" t="shared" si="1" ref="C16:I16">+C14+C15</f>
        <v>654639.6871999999</v>
      </c>
      <c r="D16" s="8">
        <f t="shared" si="1"/>
        <v>665895.25462435</v>
      </c>
      <c r="E16" s="8">
        <f t="shared" si="1"/>
        <v>137354.8350272</v>
      </c>
      <c r="F16" s="8">
        <f t="shared" si="1"/>
        <v>640364.3379435501</v>
      </c>
      <c r="G16" s="8">
        <f t="shared" si="1"/>
        <v>802700.0156</v>
      </c>
      <c r="H16" s="8">
        <f t="shared" si="1"/>
        <v>831091.7309</v>
      </c>
      <c r="I16" s="8">
        <f t="shared" si="1"/>
        <v>701571.8488399999</v>
      </c>
      <c r="J16" s="8">
        <f>+J14+J15</f>
        <v>599382.7098040001</v>
      </c>
      <c r="K16" s="8">
        <f>+K14+K15</f>
        <v>718765.52098208</v>
      </c>
      <c r="L16" s="8">
        <f>+L14+L15</f>
        <v>329909.94329538</v>
      </c>
      <c r="M16" s="8">
        <f>+M14+M15</f>
        <v>192415.11196160002</v>
      </c>
      <c r="N16" s="8">
        <f>+N14+N15</f>
        <v>7240855.2272789795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2016-08-12T19:42:36Z</dcterms:modified>
  <cp:category/>
  <cp:version/>
  <cp:contentType/>
  <cp:contentStatus/>
</cp:coreProperties>
</file>