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<sst xmlns="http://schemas.openxmlformats.org/spreadsheetml/2006/main" count="53" uniqueCount="48">
  <si>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</si>
  <si>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</si>
  <si>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</si>
  <si>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</si>
  <si>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</si>
  <si>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</si>
  <si>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</si>
  <si>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</si>
  <si>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</si>
  <si>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</si>
  <si>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</si>
  <si>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</si>
  <si>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</si>
  <si>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</si>
  <si>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</si>
  <si>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</si>
  <si>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</si>
  <si>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</si>
  <si>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</si>
  <si>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</si>
  <si>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</si>
  <si>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</si>
  <si>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</si>
  <si>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</si>
  <si>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</si>
  <si>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</si>
  <si>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</si>
  <si>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</si>
  <si>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</si>
  <si>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</si>
  <si>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</si>
  <si>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</si>
  <si>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</si>
  <si>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</si>
  <si>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</si>
  <si>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</si>
  <si>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</si>
  <si>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</si>
  <si>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</si>
  <si>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</si>
  <si>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</si>
  <si>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</si>
  <si>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</si>
  <si>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</si>
  <si>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</si>
  <si>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</si>
  <si>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</si>
  <si>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04/08/16 - VENCIMENTO 12/08/16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</si>
</sst>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1677144.2</v>
      </c>
      <c r="C6" s="12">
        <v>2417820.67</v>
      </c>
      <c r="D6" s="12">
        <v>2891959.62</v>
      </c>
      <c r="E6" s="12">
        <v>1635752.48</v>
      </c>
      <c r="F6" s="12">
        <v>2119693.24</v>
      </c>
      <c r="G6" s="12">
        <v>3046470.38</v>
      </c>
      <c r="H6" s="12">
        <v>1646674.26</v>
      </c>
      <c r="I6" s="12">
        <v>618248.71</v>
      </c>
      <c r="J6" s="12">
        <v>954863.71</v>
      </c>
      <c r="K6" s="12">
        <f>SUM(B6:J6)</f>
        <v>17008627.27</v>
      </c>
    </row>
    <row r="7" spans="1:11" ht="27" customHeight="1">
      <c r="A7" s="2" t="s">
        <v>18</v>
      </c>
      <c r="B7" s="9">
        <v>-135035.46</v>
      </c>
      <c r="C7" s="9">
        <v>-107529.69</v>
      </c>
      <c r="D7" s="9">
        <v>-91360.1</v>
      </c>
      <c r="E7" s="9">
        <v>-158770.98</v>
      </c>
      <c r="F7" s="9">
        <v>-154974.35</v>
      </c>
      <c r="G7" s="9">
        <v>-152940.53</v>
      </c>
      <c r="H7" s="9">
        <v>-103143.63</v>
      </c>
      <c r="I7" s="9">
        <v>-97647.77</v>
      </c>
      <c r="J7" s="9">
        <v>-22753.18</v>
      </c>
      <c r="K7" s="9">
        <f>SUM(B7:J7)</f>
        <v>-1024155.6900000001</v>
      </c>
    </row>
    <row r="8" spans="1:11" ht="27" customHeight="1">
      <c r="A8" s="7" t="s">
        <v>19</v>
      </c>
      <c r="B8" s="8">
        <f>+B6+B7</f>
        <v>1542108.74</v>
      </c>
      <c r="C8" s="8">
        <f aca="true" t="shared" si="0" ref="C8:J8">+C6+C7</f>
        <v>2310290.98</v>
      </c>
      <c r="D8" s="8">
        <f t="shared" si="0"/>
        <v>2800599.52</v>
      </c>
      <c r="E8" s="8">
        <f t="shared" si="0"/>
        <v>1476981.5</v>
      </c>
      <c r="F8" s="8">
        <f t="shared" si="0"/>
        <v>1964718.8900000001</v>
      </c>
      <c r="G8" s="8">
        <f t="shared" si="0"/>
        <v>2893529.85</v>
      </c>
      <c r="H8" s="8">
        <f t="shared" si="0"/>
        <v>1543530.63</v>
      </c>
      <c r="I8" s="8">
        <f t="shared" si="0"/>
        <v>520600.93999999994</v>
      </c>
      <c r="J8" s="8">
        <f t="shared" si="0"/>
        <v>932110.5299999999</v>
      </c>
      <c r="K8" s="8">
        <f>SUM(B8:J8)</f>
        <v>15984471.579999998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1049235.86904932</v>
      </c>
      <c r="C14" s="12">
        <v>735464.1136</v>
      </c>
      <c r="D14" s="12">
        <v>712380.0445976501</v>
      </c>
      <c r="E14" s="12">
        <v>146163.6857208</v>
      </c>
      <c r="F14" s="12">
        <v>676113.2277284501</v>
      </c>
      <c r="G14" s="12">
        <v>882686.1148000001</v>
      </c>
      <c r="H14" s="12">
        <v>929420.8491</v>
      </c>
      <c r="I14" s="12">
        <v>813115.0420651999</v>
      </c>
      <c r="J14" s="12">
        <v>661582.7637420001</v>
      </c>
      <c r="K14" s="12">
        <v>774051.8119507199</v>
      </c>
      <c r="L14" s="12">
        <v>377833.93811130995</v>
      </c>
      <c r="M14" s="12">
        <v>216569.35630656002</v>
      </c>
      <c r="N14" s="12">
        <f>SUM(B14:M14)</f>
        <v>7974616.81677201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-72443.92</v>
      </c>
      <c r="C15" s="10">
        <v>-72468.04</v>
      </c>
      <c r="D15" s="10">
        <v>-35476.8</v>
      </c>
      <c r="E15" s="10">
        <v>-6787.8</v>
      </c>
      <c r="F15" s="10">
        <v>-41061.4</v>
      </c>
      <c r="G15" s="10">
        <v>-81520.04</v>
      </c>
      <c r="H15" s="10">
        <v>-97097.6</v>
      </c>
      <c r="I15" s="10">
        <v>-45242.92</v>
      </c>
      <c r="J15" s="10">
        <v>-60880.04</v>
      </c>
      <c r="K15" s="10">
        <v>-48654.840000000004</v>
      </c>
      <c r="L15" s="10">
        <v>-33936</v>
      </c>
      <c r="M15" s="10">
        <v>-21007.399999999998</v>
      </c>
      <c r="N15" s="9">
        <f>SUM(B15:M15)</f>
        <v>-616576.7999999999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976791.94904932</v>
      </c>
      <c r="C16" s="8">
        <f aca="true" t="shared" si="1" ref="C16:I16">+C14+C15</f>
        <v>662996.0736</v>
      </c>
      <c r="D16" s="8">
        <f t="shared" si="1"/>
        <v>676903.24459765</v>
      </c>
      <c r="E16" s="8">
        <f t="shared" si="1"/>
        <v>139375.8857208</v>
      </c>
      <c r="F16" s="8">
        <f t="shared" si="1"/>
        <v>635051.8277284501</v>
      </c>
      <c r="G16" s="8">
        <f t="shared" si="1"/>
        <v>801166.0748000001</v>
      </c>
      <c r="H16" s="8">
        <f t="shared" si="1"/>
        <v>832323.2491</v>
      </c>
      <c r="I16" s="8">
        <f t="shared" si="1"/>
        <v>767872.1220651999</v>
      </c>
      <c r="J16" s="8">
        <f>+J14+J15</f>
        <v>600702.7237420001</v>
      </c>
      <c r="K16" s="8">
        <f>+K14+K15</f>
        <v>725396.97195072</v>
      </c>
      <c r="L16" s="8">
        <f>+L14+L15</f>
        <v>343897.93811130995</v>
      </c>
      <c r="M16" s="8">
        <f>+M14+M15</f>
        <v>195561.95630656002</v>
      </c>
      <c r="N16" s="8">
        <f>+N14+N15</f>
        <v>7358040.01677201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2016-08-12T12:59:29Z</dcterms:modified>
  <cp:category/>
  <cp:version/>
  <cp:contentType/>
  <cp:contentStatus/>
</cp:coreProperties>
</file>