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<sst xmlns="http://schemas.openxmlformats.org/spreadsheetml/2006/main" count="53" uniqueCount="48">
  <si>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</si>
  <si>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</si>
  <si>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</si>
  <si>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</si>
  <si>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</si>
  <si>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</si>
  <si>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</si>
  <si>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</si>
  <si>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</si>
  <si>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</si>
  <si>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</si>
  <si>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</si>
  <si>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</si>
  <si>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</si>
  <si>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</si>
  <si>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</si>
  <si>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</si>
  <si>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</si>
  <si>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</si>
  <si>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</si>
  <si>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</si>
  <si>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</si>
  <si>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</si>
  <si>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</si>
  <si>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</si>
  <si>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</si>
  <si>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</si>
  <si>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</si>
  <si>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</si>
  <si>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</si>
  <si>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</si>
  <si>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</si>
  <si>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</si>
  <si>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</si>
  <si>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</si>
  <si>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</si>
  <si>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</si>
  <si>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</si>
  <si>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</si>
  <si>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</si>
  <si>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</si>
  <si>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</si>
  <si>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</si>
  <si>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</si>
  <si>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</si>
  <si>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</si>
  <si>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</si>
  <si>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02/08/16 - VENCIMENTO 10/08/16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</si>
</sst>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1649654.22</v>
      </c>
      <c r="C6" s="12">
        <v>2355551.36</v>
      </c>
      <c r="D6" s="12">
        <v>2851580.04</v>
      </c>
      <c r="E6" s="12">
        <v>1604184.6</v>
      </c>
      <c r="F6" s="12">
        <v>2057661.85</v>
      </c>
      <c r="G6" s="12">
        <v>2965928.68</v>
      </c>
      <c r="H6" s="12">
        <v>1592621.17</v>
      </c>
      <c r="I6" s="12">
        <v>616632.29</v>
      </c>
      <c r="J6" s="12">
        <v>975286.98</v>
      </c>
      <c r="K6" s="12">
        <f>SUM(B6:J6)</f>
        <v>16669101.190000001</v>
      </c>
    </row>
    <row r="7" spans="1:11" ht="27" customHeight="1">
      <c r="A7" s="2" t="s">
        <v>18</v>
      </c>
      <c r="B7" s="9">
        <v>-242251.1</v>
      </c>
      <c r="C7" s="9">
        <v>-220003.92</v>
      </c>
      <c r="D7" s="9">
        <v>-238277.61</v>
      </c>
      <c r="E7" s="9">
        <v>-322219.11</v>
      </c>
      <c r="F7" s="9">
        <v>84874.3</v>
      </c>
      <c r="G7" s="9">
        <v>-313918.62</v>
      </c>
      <c r="H7" s="9">
        <v>-132881.11</v>
      </c>
      <c r="I7" s="9">
        <v>-98331.77</v>
      </c>
      <c r="J7" s="9">
        <v>-69956.02</v>
      </c>
      <c r="K7" s="9">
        <f>SUM(B7:J7)</f>
        <v>-1552964.96</v>
      </c>
    </row>
    <row r="8" spans="1:11" ht="27" customHeight="1">
      <c r="A8" s="7" t="s">
        <v>19</v>
      </c>
      <c r="B8" s="8">
        <f>+B6+B7</f>
        <v>1407403.1199999999</v>
      </c>
      <c r="C8" s="8">
        <f aca="true" t="shared" si="0" ref="C8:J8">+C6+C7</f>
        <v>2135547.44</v>
      </c>
      <c r="D8" s="8">
        <f t="shared" si="0"/>
        <v>2613302.43</v>
      </c>
      <c r="E8" s="8">
        <f t="shared" si="0"/>
        <v>1281965.4900000002</v>
      </c>
      <c r="F8" s="8">
        <f t="shared" si="0"/>
        <v>2142536.15</v>
      </c>
      <c r="G8" s="8">
        <f t="shared" si="0"/>
        <v>2652010.06</v>
      </c>
      <c r="H8" s="8">
        <f t="shared" si="0"/>
        <v>1459740.06</v>
      </c>
      <c r="I8" s="8">
        <f t="shared" si="0"/>
        <v>518300.52</v>
      </c>
      <c r="J8" s="8">
        <f t="shared" si="0"/>
        <v>905330.96</v>
      </c>
      <c r="K8" s="8">
        <f>SUM(B8:J8)</f>
        <v>15116136.23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1026889.75073816</v>
      </c>
      <c r="C14" s="12">
        <v>727171.5944</v>
      </c>
      <c r="D14" s="12">
        <v>695960.1931570501</v>
      </c>
      <c r="E14" s="12">
        <v>146714.2119504</v>
      </c>
      <c r="F14" s="12">
        <v>626540.0820252</v>
      </c>
      <c r="G14" s="12">
        <v>856141.0772</v>
      </c>
      <c r="H14" s="12">
        <v>913878.7557</v>
      </c>
      <c r="I14" s="12">
        <v>783428.3561354</v>
      </c>
      <c r="J14" s="12">
        <v>629728.2778566</v>
      </c>
      <c r="K14" s="12">
        <v>741777.9154096</v>
      </c>
      <c r="L14" s="12">
        <v>357256.16225357994</v>
      </c>
      <c r="M14" s="12">
        <v>211559.67111616</v>
      </c>
      <c r="N14" s="12">
        <f>SUM(B14:M14)</f>
        <v>7717046.047942151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-76445.32</v>
      </c>
      <c r="C15" s="10">
        <v>-77005.23999999999</v>
      </c>
      <c r="D15" s="10">
        <v>-51037.44</v>
      </c>
      <c r="E15" s="10">
        <v>-6575</v>
      </c>
      <c r="F15" s="10">
        <v>-40217.8</v>
      </c>
      <c r="G15" s="10">
        <v>-82508.04</v>
      </c>
      <c r="H15" s="10">
        <v>-100073</v>
      </c>
      <c r="I15" s="10">
        <v>-49217.72</v>
      </c>
      <c r="J15" s="10">
        <v>-63980.840000000004</v>
      </c>
      <c r="K15" s="10">
        <v>-50904.44</v>
      </c>
      <c r="L15" s="10">
        <v>-34540.2</v>
      </c>
      <c r="M15" s="10">
        <v>-21923.2</v>
      </c>
      <c r="N15" s="9">
        <f>SUM(B15:M15)</f>
        <v>-654428.2399999998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950444.4307381599</v>
      </c>
      <c r="C16" s="8">
        <f aca="true" t="shared" si="1" ref="C16:I16">+C14+C15</f>
        <v>650166.3544</v>
      </c>
      <c r="D16" s="8">
        <f t="shared" si="1"/>
        <v>644922.7531570501</v>
      </c>
      <c r="E16" s="8">
        <f t="shared" si="1"/>
        <v>140139.2119504</v>
      </c>
      <c r="F16" s="8">
        <f t="shared" si="1"/>
        <v>586322.2820252</v>
      </c>
      <c r="G16" s="8">
        <f t="shared" si="1"/>
        <v>773633.0372</v>
      </c>
      <c r="H16" s="8">
        <f t="shared" si="1"/>
        <v>813805.7557</v>
      </c>
      <c r="I16" s="8">
        <f t="shared" si="1"/>
        <v>734210.6361354</v>
      </c>
      <c r="J16" s="8">
        <f>+J14+J15</f>
        <v>565747.4378566</v>
      </c>
      <c r="K16" s="8">
        <f>+K14+K15</f>
        <v>690873.4754096</v>
      </c>
      <c r="L16" s="8">
        <f>+L14+L15</f>
        <v>322715.9622535799</v>
      </c>
      <c r="M16" s="8">
        <f>+M14+M15</f>
        <v>189636.47111615998</v>
      </c>
      <c r="N16" s="8">
        <f>+N14+N15</f>
        <v>7062617.807942152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2016-08-09T19:42:19Z</dcterms:modified>
  <cp:category/>
  <cp:version/>
  <cp:contentType/>
  <cp:contentStatus/>
</cp:coreProperties>
</file>