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<sst xmlns="http://schemas.openxmlformats.org/spreadsheetml/2006/main" count="53" uniqueCount="48">
  <si>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</si>
  <si>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</si>
  <si>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</si>
  <si>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</si>
  <si>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</si>
  <si>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</si>
  <si>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</si>
  <si>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</si>
  <si>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</si>
  <si>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</si>
  <si>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</si>
  <si>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</si>
  <si>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</si>
  <si>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</si>
  <si>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</si>
  <si>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</si>
  <si>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</si>
  <si>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</si>
  <si>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</si>
  <si>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</si>
  <si>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</si>
  <si>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</si>
  <si>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</si>
  <si>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</si>
  <si>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</si>
  <si>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</si>
  <si>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</si>
  <si>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</si>
  <si>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</si>
  <si>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</si>
  <si>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</si>
  <si>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</si>
  <si>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</si>
  <si>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</si>
  <si>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</si>
  <si>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</si>
  <si>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</si>
  <si>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</si>
  <si>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</si>
  <si>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</si>
  <si>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</si>
  <si>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</si>
  <si>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</si>
  <si>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</si>
  <si>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</si>
  <si>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</si>
  <si>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</si>
  <si>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01/08/16 - VENCIMENTO 09/08/16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</si>
</sst>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C18" sqref="C1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1605280.13</v>
      </c>
      <c r="C6" s="12">
        <v>2298575.58</v>
      </c>
      <c r="D6" s="12">
        <v>2779608.75</v>
      </c>
      <c r="E6" s="12">
        <v>1570137.61</v>
      </c>
      <c r="F6" s="12">
        <v>2001885.23</v>
      </c>
      <c r="G6" s="12">
        <v>2909606.27</v>
      </c>
      <c r="H6" s="12">
        <v>1552301.03</v>
      </c>
      <c r="I6" s="12">
        <v>589875.56</v>
      </c>
      <c r="J6" s="12">
        <v>958685.72</v>
      </c>
      <c r="K6" s="12">
        <f>SUM(B6:J6)</f>
        <v>16265955.88</v>
      </c>
    </row>
    <row r="7" spans="1:11" ht="27" customHeight="1">
      <c r="A7" s="2" t="s">
        <v>18</v>
      </c>
      <c r="B7" s="9">
        <v>-492393.18</v>
      </c>
      <c r="C7" s="9">
        <v>-248274.38</v>
      </c>
      <c r="D7" s="9">
        <v>-311049.25</v>
      </c>
      <c r="E7" s="9">
        <v>-508888.08</v>
      </c>
      <c r="F7" s="9">
        <v>-544126.34</v>
      </c>
      <c r="G7" s="9">
        <v>-510507.79</v>
      </c>
      <c r="H7" s="9">
        <v>-208492.71</v>
      </c>
      <c r="I7" s="9">
        <v>-101383.17</v>
      </c>
      <c r="J7" s="9">
        <v>-83031.82</v>
      </c>
      <c r="K7" s="9">
        <f>SUM(B7:J7)</f>
        <v>-3008146.7199999997</v>
      </c>
    </row>
    <row r="8" spans="1:11" ht="27" customHeight="1">
      <c r="A8" s="7" t="s">
        <v>19</v>
      </c>
      <c r="B8" s="8">
        <f>+B6+B7</f>
        <v>1112886.95</v>
      </c>
      <c r="C8" s="8">
        <f aca="true" t="shared" si="0" ref="C8:J8">+C6+C7</f>
        <v>2050301.2000000002</v>
      </c>
      <c r="D8" s="8">
        <f t="shared" si="0"/>
        <v>2468559.5</v>
      </c>
      <c r="E8" s="8">
        <f t="shared" si="0"/>
        <v>1061249.53</v>
      </c>
      <c r="F8" s="8">
        <f t="shared" si="0"/>
        <v>1457758.8900000001</v>
      </c>
      <c r="G8" s="8">
        <f t="shared" si="0"/>
        <v>2399098.48</v>
      </c>
      <c r="H8" s="8">
        <f t="shared" si="0"/>
        <v>1343808.32</v>
      </c>
      <c r="I8" s="8">
        <f t="shared" si="0"/>
        <v>488492.3900000001</v>
      </c>
      <c r="J8" s="8">
        <f t="shared" si="0"/>
        <v>875653.8999999999</v>
      </c>
      <c r="K8" s="8">
        <f>SUM(B8:J8)</f>
        <v>13257809.160000002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1002607.6162017799</v>
      </c>
      <c r="C14" s="12">
        <v>705157.2328</v>
      </c>
      <c r="D14" s="12">
        <v>681180.4294986001</v>
      </c>
      <c r="E14" s="12">
        <v>153355.7201632</v>
      </c>
      <c r="F14" s="12">
        <v>627302.7458052501</v>
      </c>
      <c r="G14" s="12">
        <v>836984.5536000001</v>
      </c>
      <c r="H14" s="12">
        <v>900503.4568</v>
      </c>
      <c r="I14" s="12">
        <v>758668.0791788</v>
      </c>
      <c r="J14" s="12">
        <v>633192.2214767</v>
      </c>
      <c r="K14" s="12">
        <v>729022.4933952</v>
      </c>
      <c r="L14" s="12">
        <v>353559.45326284994</v>
      </c>
      <c r="M14" s="12">
        <v>205775.76185088002</v>
      </c>
      <c r="N14" s="12">
        <f>SUM(B14:M14)</f>
        <v>7587309.764033261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-93902.52</v>
      </c>
      <c r="C15" s="10">
        <v>-89856.84</v>
      </c>
      <c r="D15" s="10">
        <v>-63250.64</v>
      </c>
      <c r="E15" s="10">
        <v>-9387</v>
      </c>
      <c r="F15" s="10">
        <v>-51344.200000000004</v>
      </c>
      <c r="G15" s="10">
        <v>-99676.44</v>
      </c>
      <c r="H15" s="10">
        <v>-116891.8</v>
      </c>
      <c r="I15" s="10">
        <v>-60648.12</v>
      </c>
      <c r="J15" s="10">
        <v>-76376.44</v>
      </c>
      <c r="K15" s="10">
        <v>-61438.04</v>
      </c>
      <c r="L15" s="10">
        <v>-38594.799999999996</v>
      </c>
      <c r="M15" s="10">
        <v>-24932.8</v>
      </c>
      <c r="N15" s="9">
        <f>SUM(B15:M15)</f>
        <v>-786299.6400000001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908705.0962017799</v>
      </c>
      <c r="C16" s="8">
        <f aca="true" t="shared" si="1" ref="C16:I16">+C14+C15</f>
        <v>615300.3928</v>
      </c>
      <c r="D16" s="8">
        <f t="shared" si="1"/>
        <v>617929.7894986001</v>
      </c>
      <c r="E16" s="8">
        <f t="shared" si="1"/>
        <v>143968.7201632</v>
      </c>
      <c r="F16" s="8">
        <f t="shared" si="1"/>
        <v>575958.5458052502</v>
      </c>
      <c r="G16" s="8">
        <f t="shared" si="1"/>
        <v>737308.1136</v>
      </c>
      <c r="H16" s="8">
        <f t="shared" si="1"/>
        <v>783611.6568</v>
      </c>
      <c r="I16" s="8">
        <f t="shared" si="1"/>
        <v>698019.9591788</v>
      </c>
      <c r="J16" s="8">
        <f>+J14+J15</f>
        <v>556815.7814767</v>
      </c>
      <c r="K16" s="8">
        <f>+K14+K15</f>
        <v>667584.4533952</v>
      </c>
      <c r="L16" s="8">
        <f>+L14+L15</f>
        <v>314964.65326284996</v>
      </c>
      <c r="M16" s="8">
        <f>+M14+M15</f>
        <v>180842.96185088003</v>
      </c>
      <c r="N16" s="8">
        <f>+N14+N15</f>
        <v>6801010.124033261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2016-08-08T19:25:29Z</dcterms:modified>
  <cp:category/>
  <cp:version/>
  <cp:contentType/>
  <cp:contentStatus/>
</cp:coreProperties>
</file>