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<sst xmlns="http://schemas.openxmlformats.org/spreadsheetml/2006/main" count="53" uniqueCount="48">
  <si>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</si>
  <si>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</si>
  <si>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</si>
  <si>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</si>
  <si>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</si>
  <si>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</si>
  <si>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</si>
  <si>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</si>
  <si>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</si>
  <si>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</si>
  <si>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</si>
  <si>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</si>
  <si>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</si>
  <si>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</si>
  <si>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</si>
  <si>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</si>
  <si>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</si>
  <si>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</si>
  <si>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</si>
  <si>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</si>
  <si>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</si>
  <si>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</si>
  <si>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</si>
  <si>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</si>
  <si>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</si>
  <si>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</si>
  <si>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</si>
  <si>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</si>
  <si>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</si>
  <si>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</si>
  <si>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</si>
  <si>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</si>
  <si>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</si>
  <si>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</si>
  <si>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</si>
  <si>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</si>
  <si>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</si>
  <si>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</si>
  <si>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</si>
  <si>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</si>
  <si>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</si>
  <si>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</si>
  <si>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</si>
  <si>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</si>
  <si>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</si>
  <si>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</si>
  <si>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</si>
  <si>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PERÍODO DE OPERAÇÃO DE 01/04/16 A 30/04/16 - VENCIMENTO DE 08/04/16 A 06/05/16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</si>
</sst>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5.375" style="1" customWidth="1"/>
    <col min="7" max="7" width="16.25390625" style="1" customWidth="1"/>
    <col min="8" max="8" width="15.75390625" style="1" bestFit="1" customWidth="1"/>
    <col min="9" max="10" width="15.75390625" style="1" customWidth="1"/>
    <col min="11" max="11" width="16.00390625" style="1" customWidth="1"/>
    <col min="12" max="12" width="15.875" style="1" customWidth="1"/>
    <col min="13" max="13" width="14.50390625" style="1" customWidth="1"/>
    <col min="14" max="14" width="17.2539062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41219262.330000006</v>
      </c>
      <c r="C6" s="12">
        <v>59858285.13000001</v>
      </c>
      <c r="D6" s="12">
        <v>71263866.51999998</v>
      </c>
      <c r="E6" s="12">
        <v>39570597.04</v>
      </c>
      <c r="F6" s="12">
        <v>52618605.49000001</v>
      </c>
      <c r="G6" s="12">
        <v>75187387.97</v>
      </c>
      <c r="H6" s="12">
        <v>39287827.51</v>
      </c>
      <c r="I6" s="12">
        <v>14423456.9</v>
      </c>
      <c r="J6" s="12">
        <v>23520736.95</v>
      </c>
      <c r="K6" s="12">
        <f>SUM(B6:J6)</f>
        <v>416950025.84</v>
      </c>
    </row>
    <row r="7" spans="1:11" ht="27" customHeight="1">
      <c r="A7" s="2" t="s">
        <v>18</v>
      </c>
      <c r="B7" s="9">
        <v>-5667914.949999999</v>
      </c>
      <c r="C7" s="9">
        <v>-8719895.839999998</v>
      </c>
      <c r="D7" s="9">
        <v>-9697145.410000002</v>
      </c>
      <c r="E7" s="9">
        <v>-9824829.05</v>
      </c>
      <c r="F7" s="9">
        <v>-6418714.199999999</v>
      </c>
      <c r="G7" s="9">
        <v>-12906345.790000001</v>
      </c>
      <c r="H7" s="9">
        <v>-7157995.329999999</v>
      </c>
      <c r="I7" s="9">
        <v>-2729705.3299999996</v>
      </c>
      <c r="J7" s="9">
        <v>-2112931.84</v>
      </c>
      <c r="K7" s="9">
        <f>SUM(B7:J7)</f>
        <v>-65235477.739999995</v>
      </c>
    </row>
    <row r="8" spans="1:11" ht="27" customHeight="1">
      <c r="A8" s="7" t="s">
        <v>19</v>
      </c>
      <c r="B8" s="8">
        <f>+B6+B7</f>
        <v>35551347.38000001</v>
      </c>
      <c r="C8" s="8">
        <f aca="true" t="shared" si="0" ref="C8:J8">+C6+C7</f>
        <v>51138389.290000014</v>
      </c>
      <c r="D8" s="8">
        <f t="shared" si="0"/>
        <v>61566721.10999998</v>
      </c>
      <c r="E8" s="8">
        <f t="shared" si="0"/>
        <v>29745767.99</v>
      </c>
      <c r="F8" s="8">
        <f t="shared" si="0"/>
        <v>46199891.29000001</v>
      </c>
      <c r="G8" s="8">
        <f t="shared" si="0"/>
        <v>62281042.18</v>
      </c>
      <c r="H8" s="8">
        <f t="shared" si="0"/>
        <v>32129832.18</v>
      </c>
      <c r="I8" s="8">
        <f t="shared" si="0"/>
        <v>11693751.57</v>
      </c>
      <c r="J8" s="8">
        <f t="shared" si="0"/>
        <v>21407805.11</v>
      </c>
      <c r="K8" s="8">
        <f>SUM(B8:J8)</f>
        <v>351714548.1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25232186.570653338</v>
      </c>
      <c r="C14" s="12">
        <v>17624970.871000003</v>
      </c>
      <c r="D14" s="12">
        <v>17112813.91922715</v>
      </c>
      <c r="E14" s="12">
        <v>4017243.7200768</v>
      </c>
      <c r="F14" s="12">
        <v>16194335.602345949</v>
      </c>
      <c r="G14" s="12">
        <v>20713338.915599998</v>
      </c>
      <c r="H14" s="12">
        <v>22302219.3245</v>
      </c>
      <c r="I14" s="12">
        <v>19957947.382550396</v>
      </c>
      <c r="J14" s="12">
        <v>16288806.1375287</v>
      </c>
      <c r="K14" s="12">
        <v>18839153.63738416</v>
      </c>
      <c r="L14" s="12">
        <v>8962022.32320426</v>
      </c>
      <c r="M14" s="12">
        <v>4930575.06943024</v>
      </c>
      <c r="N14" s="12">
        <f>SUM(B14:M14)</f>
        <v>192175613.47350094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-2345831.72</v>
      </c>
      <c r="C15" s="10">
        <v>-2199623.23</v>
      </c>
      <c r="D15" s="10">
        <v>-1680169.1400000001</v>
      </c>
      <c r="E15" s="10">
        <v>-295975.08</v>
      </c>
      <c r="F15" s="10">
        <v>-999845.2700000003</v>
      </c>
      <c r="G15" s="10">
        <v>-2434253.9200000004</v>
      </c>
      <c r="H15" s="10">
        <v>-2949956.82</v>
      </c>
      <c r="I15" s="10">
        <v>-1523561.14</v>
      </c>
      <c r="J15" s="10">
        <v>-1941250.6600000001</v>
      </c>
      <c r="K15" s="10">
        <v>-1635162.54</v>
      </c>
      <c r="L15" s="10">
        <v>-1066627.57</v>
      </c>
      <c r="M15" s="10">
        <v>-626132.97</v>
      </c>
      <c r="N15" s="9">
        <f>SUM(B15:M15)</f>
        <v>-19698390.060000002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22886354.85065334</v>
      </c>
      <c r="C16" s="8">
        <f aca="true" t="shared" si="1" ref="C16:I16">+C14+C15</f>
        <v>15425347.641000003</v>
      </c>
      <c r="D16" s="8">
        <f t="shared" si="1"/>
        <v>15432644.779227149</v>
      </c>
      <c r="E16" s="8">
        <f t="shared" si="1"/>
        <v>3721268.6400768</v>
      </c>
      <c r="F16" s="8">
        <f t="shared" si="1"/>
        <v>15194490.33234595</v>
      </c>
      <c r="G16" s="8">
        <f t="shared" si="1"/>
        <v>18279084.995599996</v>
      </c>
      <c r="H16" s="8">
        <f t="shared" si="1"/>
        <v>19352262.504499998</v>
      </c>
      <c r="I16" s="8">
        <f t="shared" si="1"/>
        <v>18434386.242550395</v>
      </c>
      <c r="J16" s="8">
        <f>+J14+J15</f>
        <v>14347555.4775287</v>
      </c>
      <c r="K16" s="8">
        <f>+K14+K15</f>
        <v>17203991.097384162</v>
      </c>
      <c r="L16" s="8">
        <f>+L14+L15</f>
        <v>7895394.75320426</v>
      </c>
      <c r="M16" s="8">
        <f>+M14+M15</f>
        <v>4304442.099430241</v>
      </c>
      <c r="N16" s="8">
        <f>+N14+N15</f>
        <v>172477223.41350093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2016-06-14T13:16:53Z</dcterms:modified>
  <cp:category/>
  <cp:version/>
  <cp:contentType/>
  <cp:contentStatus/>
</cp:coreProperties>
</file>