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<sst xmlns="http://schemas.openxmlformats.org/spreadsheetml/2006/main" count="53" uniqueCount="48">
  <si>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</si>
  <si>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</si>
  <si>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</si>
  <si>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</si>
  <si>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</si>
  <si>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</si>
  <si>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</si>
  <si>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</si>
  <si>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</si>
  <si>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</si>
  <si>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</si>
  <si>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</si>
  <si>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</si>
  <si>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</si>
  <si>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</si>
  <si>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</si>
  <si>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</si>
  <si>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</si>
  <si>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</si>
  <si>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</si>
  <si>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</si>
  <si>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</si>
  <si>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</si>
  <si>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</si>
  <si>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</si>
  <si>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</si>
  <si>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</si>
  <si>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</si>
  <si>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</si>
  <si>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</si>
  <si>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</si>
  <si>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</si>
  <si>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</si>
  <si>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</si>
  <si>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</si>
  <si>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</si>
  <si>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</si>
  <si>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</si>
  <si>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</si>
  <si>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</si>
  <si>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</si>
  <si>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</si>
  <si>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</si>
  <si>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</si>
  <si>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</si>
  <si>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</si>
  <si>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</si>
  <si>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26/04/16 - VENCIMENTO 03/05/16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</si>
</sst>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1653757.02</v>
      </c>
      <c r="C6" s="12">
        <v>2386203.98</v>
      </c>
      <c r="D6" s="12">
        <v>2799102.29</v>
      </c>
      <c r="E6" s="12">
        <v>1600282.59</v>
      </c>
      <c r="F6" s="12">
        <v>2071187.59</v>
      </c>
      <c r="G6" s="12">
        <v>3004765.65</v>
      </c>
      <c r="H6" s="12">
        <v>1604143.24</v>
      </c>
      <c r="I6" s="12">
        <v>628344.13</v>
      </c>
      <c r="J6" s="12">
        <v>947597.96</v>
      </c>
      <c r="K6" s="12">
        <f>SUM(B6:J6)</f>
        <v>16695384.450000003</v>
      </c>
    </row>
    <row r="7" spans="1:11" ht="27" customHeight="1">
      <c r="A7" s="2" t="s">
        <v>18</v>
      </c>
      <c r="B7" s="9">
        <v>-469441.76</v>
      </c>
      <c r="C7" s="9">
        <v>-235639.54</v>
      </c>
      <c r="D7" s="9">
        <v>-297692.6</v>
      </c>
      <c r="E7" s="9">
        <v>-515717.32</v>
      </c>
      <c r="F7" s="9">
        <v>-446677.2</v>
      </c>
      <c r="G7" s="9">
        <v>-466771.96</v>
      </c>
      <c r="H7" s="9">
        <v>-202859.2</v>
      </c>
      <c r="I7" s="9">
        <v>-94766.81</v>
      </c>
      <c r="J7" s="9">
        <v>-72223.11</v>
      </c>
      <c r="K7" s="9">
        <f>SUM(B7:J7)</f>
        <v>-2801789.5</v>
      </c>
    </row>
    <row r="8" spans="1:11" ht="27" customHeight="1">
      <c r="A8" s="7" t="s">
        <v>19</v>
      </c>
      <c r="B8" s="8">
        <f>+B6+B7</f>
        <v>1184315.26</v>
      </c>
      <c r="C8" s="8">
        <f aca="true" t="shared" si="0" ref="C8:J8">+C6+C7</f>
        <v>2150564.44</v>
      </c>
      <c r="D8" s="8">
        <f t="shared" si="0"/>
        <v>2501409.69</v>
      </c>
      <c r="E8" s="8">
        <f t="shared" si="0"/>
        <v>1084565.27</v>
      </c>
      <c r="F8" s="8">
        <f t="shared" si="0"/>
        <v>1624510.3900000001</v>
      </c>
      <c r="G8" s="8">
        <f t="shared" si="0"/>
        <v>2537993.69</v>
      </c>
      <c r="H8" s="8">
        <f t="shared" si="0"/>
        <v>1401284.04</v>
      </c>
      <c r="I8" s="8">
        <f t="shared" si="0"/>
        <v>533577.3200000001</v>
      </c>
      <c r="J8" s="8">
        <f t="shared" si="0"/>
        <v>875374.85</v>
      </c>
      <c r="K8" s="8">
        <f>SUM(B8:J8)</f>
        <v>13893594.950000001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982345.77031448</v>
      </c>
      <c r="C14" s="12">
        <v>703086.3535999999</v>
      </c>
      <c r="D14" s="12">
        <v>635195.95264545</v>
      </c>
      <c r="E14" s="12">
        <v>141045.3666224</v>
      </c>
      <c r="F14" s="12">
        <v>605881.4877785</v>
      </c>
      <c r="G14" s="12">
        <v>787562.7908000001</v>
      </c>
      <c r="H14" s="12">
        <v>887761.1295000002</v>
      </c>
      <c r="I14" s="12">
        <v>760732.3922584</v>
      </c>
      <c r="J14" s="12">
        <v>625546.1952581999</v>
      </c>
      <c r="K14" s="12">
        <v>690335.1584177599</v>
      </c>
      <c r="L14" s="12">
        <v>355464.34376619995</v>
      </c>
      <c r="M14" s="12">
        <v>199689.75371776003</v>
      </c>
      <c r="N14" s="12">
        <f>SUM(B14:M14)</f>
        <v>7374646.694679149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-77646.12</v>
      </c>
      <c r="C15" s="10">
        <v>-78728.44</v>
      </c>
      <c r="D15" s="10">
        <v>-50012.24</v>
      </c>
      <c r="E15" s="10">
        <v>-12388.400000000001</v>
      </c>
      <c r="F15" s="10">
        <v>-44764.8</v>
      </c>
      <c r="G15" s="10">
        <v>-86273.44</v>
      </c>
      <c r="H15" s="10">
        <v>-107256.2</v>
      </c>
      <c r="I15" s="10">
        <v>-57527.72</v>
      </c>
      <c r="J15" s="10">
        <v>-64102.44</v>
      </c>
      <c r="K15" s="10">
        <v>-51910.840000000004</v>
      </c>
      <c r="L15" s="10">
        <v>-37182.200000000004</v>
      </c>
      <c r="M15" s="10">
        <v>-23398.199999999997</v>
      </c>
      <c r="N15" s="9">
        <f>SUM(B15:M15)</f>
        <v>-691191.0399999999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904699.65031448</v>
      </c>
      <c r="C16" s="8">
        <f aca="true" t="shared" si="1" ref="C16:I16">+C14+C15</f>
        <v>624357.9135999999</v>
      </c>
      <c r="D16" s="8">
        <f t="shared" si="1"/>
        <v>585183.71264545</v>
      </c>
      <c r="E16" s="8">
        <f t="shared" si="1"/>
        <v>128656.96662240001</v>
      </c>
      <c r="F16" s="8">
        <f t="shared" si="1"/>
        <v>561116.6877784999</v>
      </c>
      <c r="G16" s="8">
        <f t="shared" si="1"/>
        <v>701289.3508000001</v>
      </c>
      <c r="H16" s="8">
        <f t="shared" si="1"/>
        <v>780504.9295000002</v>
      </c>
      <c r="I16" s="8">
        <f t="shared" si="1"/>
        <v>703204.6722584</v>
      </c>
      <c r="J16" s="8">
        <f>+J14+J15</f>
        <v>561443.7552582</v>
      </c>
      <c r="K16" s="8">
        <f>+K14+K15</f>
        <v>638424.31841776</v>
      </c>
      <c r="L16" s="8">
        <f>+L14+L15</f>
        <v>318282.14376619994</v>
      </c>
      <c r="M16" s="8">
        <f>+M14+M15</f>
        <v>176291.55371776002</v>
      </c>
      <c r="N16" s="8">
        <f>+N14+N15</f>
        <v>6683455.654679149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2016-05-03T17:25:47Z</dcterms:modified>
  <cp:category/>
  <cp:version/>
  <cp:contentType/>
  <cp:contentStatus/>
</cp:coreProperties>
</file>