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<sst xmlns="http://schemas.openxmlformats.org/spreadsheetml/2006/main" count="53" uniqueCount="48">
  <si>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</si>
  <si>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</si>
  <si>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</si>
  <si>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</si>
  <si>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</si>
  <si>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</si>
  <si>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</si>
  <si>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</si>
  <si>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</si>
  <si>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</si>
  <si>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</si>
  <si>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</si>
  <si>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</si>
  <si>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</si>
  <si>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</si>
  <si>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</si>
  <si>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</si>
  <si>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</si>
  <si>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</si>
  <si>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</si>
  <si>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</si>
  <si>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</si>
  <si>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</si>
  <si>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</si>
  <si>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</si>
  <si>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</si>
  <si>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</si>
  <si>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</si>
  <si>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</si>
  <si>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</si>
  <si>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</si>
  <si>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</si>
  <si>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</si>
  <si>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</si>
  <si>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</si>
  <si>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</si>
  <si>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</si>
  <si>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</si>
  <si>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</si>
  <si>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</si>
  <si>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</si>
  <si>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</si>
  <si>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</si>
  <si>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</si>
  <si>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</si>
  <si>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</si>
  <si>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</si>
  <si>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17/04/16 - VENCIMENTO 25/04/16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</si>
</sst>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476640.7</v>
      </c>
      <c r="C6" s="12">
        <v>732859.84</v>
      </c>
      <c r="D6" s="12">
        <v>907377.05</v>
      </c>
      <c r="E6" s="12">
        <v>432617.24</v>
      </c>
      <c r="F6" s="12">
        <v>678479.02</v>
      </c>
      <c r="G6" s="12">
        <v>959883.97</v>
      </c>
      <c r="H6" s="12">
        <v>416794.21</v>
      </c>
      <c r="I6" s="12">
        <v>133383.9</v>
      </c>
      <c r="J6" s="12">
        <v>347534.39</v>
      </c>
      <c r="K6" s="12">
        <f>SUM(B6:J6)</f>
        <v>5085570.32</v>
      </c>
    </row>
    <row r="7" spans="1:11" ht="27" customHeight="1">
      <c r="A7" s="2" t="s">
        <v>18</v>
      </c>
      <c r="B7" s="9">
        <v>-64075.6</v>
      </c>
      <c r="C7" s="9">
        <v>-99681.13</v>
      </c>
      <c r="D7" s="9">
        <v>-92877.58</v>
      </c>
      <c r="E7" s="9">
        <v>-60332.32</v>
      </c>
      <c r="F7" s="9">
        <v>-71096.13</v>
      </c>
      <c r="G7" s="9">
        <v>-92397.45</v>
      </c>
      <c r="H7" s="9">
        <v>-63239.6</v>
      </c>
      <c r="I7" s="9">
        <v>-15196</v>
      </c>
      <c r="J7" s="9">
        <v>-46010.67</v>
      </c>
      <c r="K7" s="9">
        <f>SUM(B7:J7)</f>
        <v>-604906.4800000001</v>
      </c>
    </row>
    <row r="8" spans="1:11" ht="27" customHeight="1">
      <c r="A8" s="7" t="s">
        <v>19</v>
      </c>
      <c r="B8" s="8">
        <f>+B6+B7</f>
        <v>412565.10000000003</v>
      </c>
      <c r="C8" s="8">
        <f aca="true" t="shared" si="0" ref="C8:J8">+C6+C7</f>
        <v>633178.71</v>
      </c>
      <c r="D8" s="8">
        <f t="shared" si="0"/>
        <v>814499.4700000001</v>
      </c>
      <c r="E8" s="8">
        <f t="shared" si="0"/>
        <v>372284.92</v>
      </c>
      <c r="F8" s="8">
        <f t="shared" si="0"/>
        <v>607382.89</v>
      </c>
      <c r="G8" s="8">
        <f t="shared" si="0"/>
        <v>867486.52</v>
      </c>
      <c r="H8" s="8">
        <f t="shared" si="0"/>
        <v>353554.61000000004</v>
      </c>
      <c r="I8" s="8">
        <f t="shared" si="0"/>
        <v>118187.9</v>
      </c>
      <c r="J8" s="8">
        <f t="shared" si="0"/>
        <v>301523.72000000003</v>
      </c>
      <c r="K8" s="8">
        <f>SUM(B8:J8)</f>
        <v>4480663.84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418776.50316338</v>
      </c>
      <c r="C14" s="12">
        <v>267428.977</v>
      </c>
      <c r="D14" s="12">
        <v>293868.24210930004</v>
      </c>
      <c r="E14" s="12">
        <v>61595.8395488</v>
      </c>
      <c r="F14" s="12">
        <v>277977.61978325003</v>
      </c>
      <c r="G14" s="12">
        <v>320547.15559999994</v>
      </c>
      <c r="H14" s="12">
        <v>333029.6849</v>
      </c>
      <c r="I14" s="12">
        <v>356354.70820779994</v>
      </c>
      <c r="J14" s="12">
        <v>287580.42050969996</v>
      </c>
      <c r="K14" s="12">
        <v>356054.58797776</v>
      </c>
      <c r="L14" s="12">
        <v>136761.26717115002</v>
      </c>
      <c r="M14" s="12">
        <v>67722.1439048</v>
      </c>
      <c r="N14" s="12">
        <f>SUM(B14:M14)</f>
        <v>3177697.14987594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-58539.72</v>
      </c>
      <c r="C15" s="10">
        <v>-51697.24</v>
      </c>
      <c r="D15" s="10">
        <v>-41704.64</v>
      </c>
      <c r="E15" s="10">
        <v>-6582.6</v>
      </c>
      <c r="F15" s="10">
        <v>-36452</v>
      </c>
      <c r="G15" s="10">
        <v>-61649.84</v>
      </c>
      <c r="H15" s="10">
        <v>-66709</v>
      </c>
      <c r="I15" s="10">
        <v>-39596.12</v>
      </c>
      <c r="J15" s="10">
        <v>-48271.64</v>
      </c>
      <c r="K15" s="10">
        <v>-42312.64</v>
      </c>
      <c r="L15" s="10">
        <v>-19876</v>
      </c>
      <c r="M15" s="10">
        <v>-10853.8</v>
      </c>
      <c r="N15" s="9">
        <f>SUM(B15:M15)</f>
        <v>-484245.24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360236.78316338</v>
      </c>
      <c r="C16" s="8">
        <f aca="true" t="shared" si="1" ref="C16:I16">+C14+C15</f>
        <v>215731.73700000002</v>
      </c>
      <c r="D16" s="8">
        <f t="shared" si="1"/>
        <v>252163.60210930003</v>
      </c>
      <c r="E16" s="8">
        <f t="shared" si="1"/>
        <v>55013.239548800004</v>
      </c>
      <c r="F16" s="8">
        <f t="shared" si="1"/>
        <v>241525.61978325003</v>
      </c>
      <c r="G16" s="8">
        <f t="shared" si="1"/>
        <v>258897.31559999994</v>
      </c>
      <c r="H16" s="8">
        <f t="shared" si="1"/>
        <v>266320.6849</v>
      </c>
      <c r="I16" s="8">
        <f t="shared" si="1"/>
        <v>316758.58820779994</v>
      </c>
      <c r="J16" s="8">
        <f>+J14+J15</f>
        <v>239308.78050969995</v>
      </c>
      <c r="K16" s="8">
        <f>+K14+K15</f>
        <v>313741.94797776</v>
      </c>
      <c r="L16" s="8">
        <f>+L14+L15</f>
        <v>116885.26717115002</v>
      </c>
      <c r="M16" s="8">
        <f>+M14+M15</f>
        <v>56868.3439048</v>
      </c>
      <c r="N16" s="8">
        <f>+N14+N15</f>
        <v>2693451.9098759396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2016-04-20T19:13:23Z</dcterms:modified>
  <cp:category/>
  <cp:version/>
  <cp:contentType/>
  <cp:contentStatus/>
</cp:coreProperties>
</file>