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<sst xmlns="http://schemas.openxmlformats.org/spreadsheetml/2006/main" count="53" uniqueCount="48">
  <si>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</si>
  <si>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</si>
  <si>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</si>
  <si>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</si>
  <si>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</si>
  <si>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</si>
  <si>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</si>
  <si>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</si>
  <si>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</si>
  <si>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</si>
  <si>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</si>
  <si>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</si>
  <si>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</si>
  <si>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</si>
  <si>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</si>
  <si>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</si>
  <si>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</si>
  <si>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</si>
  <si>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</si>
  <si>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</si>
  <si>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</si>
  <si>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</si>
  <si>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</si>
  <si>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</si>
  <si>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</si>
  <si>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</si>
  <si>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</si>
  <si>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</si>
  <si>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</si>
  <si>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</si>
  <si>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</si>
  <si>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</si>
  <si>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</si>
  <si>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</si>
  <si>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</si>
  <si>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</si>
  <si>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</si>
  <si>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</si>
  <si>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</si>
  <si>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</si>
  <si>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</si>
  <si>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</si>
  <si>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</si>
  <si>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</si>
  <si>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</si>
  <si>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</si>
  <si>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</si>
  <si>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15/04/16 - VENCIMENTO 25/04/16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</si>
</sst>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1632260.59</v>
      </c>
      <c r="C6" s="12">
        <v>2392416.4</v>
      </c>
      <c r="D6" s="12">
        <v>2793541.77</v>
      </c>
      <c r="E6" s="12">
        <v>1593799.91</v>
      </c>
      <c r="F6" s="12">
        <v>2072622.94</v>
      </c>
      <c r="G6" s="12">
        <v>2970511.82</v>
      </c>
      <c r="H6" s="12">
        <v>1593934.79</v>
      </c>
      <c r="I6" s="12">
        <v>611474.62</v>
      </c>
      <c r="J6" s="12">
        <v>955535.92</v>
      </c>
      <c r="K6" s="12">
        <f>SUM(B6:J6)</f>
        <v>16616098.759999998</v>
      </c>
    </row>
    <row r="7" spans="1:11" ht="27" customHeight="1">
      <c r="A7" s="2" t="s">
        <v>18</v>
      </c>
      <c r="B7" s="9">
        <v>-178362.11</v>
      </c>
      <c r="C7" s="9">
        <v>-238336.33</v>
      </c>
      <c r="D7" s="9">
        <v>-238262.47</v>
      </c>
      <c r="E7" s="9">
        <v>-205655.99</v>
      </c>
      <c r="F7" s="9">
        <v>-228522.5</v>
      </c>
      <c r="G7" s="9">
        <v>-260678.63</v>
      </c>
      <c r="H7" s="9">
        <v>-217662.86</v>
      </c>
      <c r="I7" s="9">
        <v>-93874.05</v>
      </c>
      <c r="J7" s="9">
        <v>-98219.06</v>
      </c>
      <c r="K7" s="9">
        <f>SUM(B7:J7)</f>
        <v>-1759573.9999999998</v>
      </c>
    </row>
    <row r="8" spans="1:11" ht="27" customHeight="1">
      <c r="A8" s="7" t="s">
        <v>19</v>
      </c>
      <c r="B8" s="8">
        <f>+B6+B7</f>
        <v>1453898.48</v>
      </c>
      <c r="C8" s="8">
        <f aca="true" t="shared" si="0" ref="C8:J8">+C6+C7</f>
        <v>2154080.07</v>
      </c>
      <c r="D8" s="8">
        <f t="shared" si="0"/>
        <v>2555279.3</v>
      </c>
      <c r="E8" s="8">
        <f t="shared" si="0"/>
        <v>1388143.92</v>
      </c>
      <c r="F8" s="8">
        <f t="shared" si="0"/>
        <v>1844100.44</v>
      </c>
      <c r="G8" s="8">
        <f t="shared" si="0"/>
        <v>2709833.19</v>
      </c>
      <c r="H8" s="8">
        <f t="shared" si="0"/>
        <v>1376271.9300000002</v>
      </c>
      <c r="I8" s="8">
        <f t="shared" si="0"/>
        <v>517600.57</v>
      </c>
      <c r="J8" s="8">
        <f t="shared" si="0"/>
        <v>857316.8600000001</v>
      </c>
      <c r="K8" s="8">
        <f>SUM(B8:J8)</f>
        <v>14856524.759999998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995502.92748736</v>
      </c>
      <c r="C14" s="12">
        <v>715316.1068000001</v>
      </c>
      <c r="D14" s="12">
        <v>656383.69397775</v>
      </c>
      <c r="E14" s="12">
        <v>162364.4433296</v>
      </c>
      <c r="F14" s="12">
        <v>657450.99684725</v>
      </c>
      <c r="G14" s="12">
        <v>837546.1796</v>
      </c>
      <c r="H14" s="12">
        <v>901487.2182000001</v>
      </c>
      <c r="I14" s="12">
        <v>783232.3636301999</v>
      </c>
      <c r="J14" s="12">
        <v>637008.2418117</v>
      </c>
      <c r="K14" s="12">
        <v>719271.1712769599</v>
      </c>
      <c r="L14" s="12">
        <v>359236.4535971499</v>
      </c>
      <c r="M14" s="12">
        <v>203633.85299744</v>
      </c>
      <c r="N14" s="12">
        <f>SUM(B14:M14)</f>
        <v>7628433.649555409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-96267.22</v>
      </c>
      <c r="C15" s="10">
        <v>-90134.25</v>
      </c>
      <c r="D15" s="10">
        <v>-64725.240000000005</v>
      </c>
      <c r="E15" s="10">
        <v>-36814.8</v>
      </c>
      <c r="F15" s="10">
        <v>-60886.66</v>
      </c>
      <c r="G15" s="10">
        <v>-104902.43999999999</v>
      </c>
      <c r="H15" s="10">
        <v>-122624.6</v>
      </c>
      <c r="I15" s="10">
        <v>-88202.72</v>
      </c>
      <c r="J15" s="10">
        <v>-79692.33</v>
      </c>
      <c r="K15" s="10">
        <v>-129310.24</v>
      </c>
      <c r="L15" s="10">
        <v>-60044.83</v>
      </c>
      <c r="M15" s="10">
        <v>-32496.38</v>
      </c>
      <c r="N15" s="9">
        <f>SUM(B15:M15)</f>
        <v>-966101.71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899235.70748736</v>
      </c>
      <c r="C16" s="8">
        <f aca="true" t="shared" si="1" ref="C16:I16">+C14+C15</f>
        <v>625181.8568000001</v>
      </c>
      <c r="D16" s="8">
        <f t="shared" si="1"/>
        <v>591658.45397775</v>
      </c>
      <c r="E16" s="8">
        <f t="shared" si="1"/>
        <v>125549.6433296</v>
      </c>
      <c r="F16" s="8">
        <f t="shared" si="1"/>
        <v>596564.33684725</v>
      </c>
      <c r="G16" s="8">
        <f t="shared" si="1"/>
        <v>732643.7396000001</v>
      </c>
      <c r="H16" s="8">
        <f t="shared" si="1"/>
        <v>778862.6182000001</v>
      </c>
      <c r="I16" s="8">
        <f t="shared" si="1"/>
        <v>695029.6436302</v>
      </c>
      <c r="J16" s="8">
        <f>+J14+J15</f>
        <v>557315.9118117001</v>
      </c>
      <c r="K16" s="8">
        <f>+K14+K15</f>
        <v>589960.93127696</v>
      </c>
      <c r="L16" s="8">
        <f>+L14+L15</f>
        <v>299191.6235971499</v>
      </c>
      <c r="M16" s="8">
        <f>+M14+M15</f>
        <v>171137.47299744</v>
      </c>
      <c r="N16" s="8">
        <f>+N14+N15</f>
        <v>6662331.939555409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2016-04-20T19:07:14Z</dcterms:modified>
  <cp:category/>
  <cp:version/>
  <cp:contentType/>
  <cp:contentStatus/>
</cp:coreProperties>
</file>