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<sst xmlns="http://schemas.openxmlformats.org/spreadsheetml/2006/main" count="53" uniqueCount="48">
  <si>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</si>
  <si>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</si>
  <si>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</si>
  <si>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</si>
  <si>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</si>
  <si>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</si>
  <si>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</si>
  <si>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</si>
  <si>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</si>
  <si>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</si>
  <si>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</si>
  <si>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</si>
  <si>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</si>
  <si>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</si>
  <si>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</si>
  <si>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</si>
  <si>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</si>
  <si>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</si>
  <si>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</si>
  <si>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</si>
  <si>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</si>
  <si>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</si>
  <si>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</si>
  <si>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</si>
  <si>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</si>
  <si>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</si>
  <si>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</si>
  <si>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</si>
  <si>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</si>
  <si>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</si>
  <si>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</si>
  <si>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</si>
  <si>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</si>
  <si>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</si>
  <si>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</si>
  <si>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</si>
  <si>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</si>
  <si>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</si>
  <si>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</si>
  <si>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</si>
  <si>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</si>
  <si>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</si>
  <si>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</si>
  <si>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</si>
  <si>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</si>
  <si>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</si>
  <si>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</si>
  <si>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11/04/16 - VENCIMENTO 18/04/16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</si>
</sst>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1640467.4700000002</v>
      </c>
      <c r="C6" s="12">
        <v>2393041.75</v>
      </c>
      <c r="D6" s="12">
        <v>2814441.66</v>
      </c>
      <c r="E6" s="12">
        <v>1591860.17</v>
      </c>
      <c r="F6" s="12">
        <v>2057985.65</v>
      </c>
      <c r="G6" s="12">
        <v>2953475.27</v>
      </c>
      <c r="H6" s="12">
        <v>1586120.7700000003</v>
      </c>
      <c r="I6" s="12">
        <v>620148.32</v>
      </c>
      <c r="J6" s="12">
        <v>961264.64</v>
      </c>
      <c r="K6" s="12">
        <f>SUM(B6:J6)</f>
        <v>16618805.700000001</v>
      </c>
    </row>
    <row r="7" spans="1:11" ht="27" customHeight="1">
      <c r="A7" s="2" t="s">
        <v>18</v>
      </c>
      <c r="B7" s="9">
        <v>-248841.81</v>
      </c>
      <c r="C7" s="9">
        <v>-260355.92</v>
      </c>
      <c r="D7" s="9">
        <v>-248399.23</v>
      </c>
      <c r="E7" s="9">
        <v>-303112.26</v>
      </c>
      <c r="F7" s="9">
        <v>-272657.84</v>
      </c>
      <c r="G7" s="9">
        <v>-336064.03</v>
      </c>
      <c r="H7" s="9">
        <v>-216969.6</v>
      </c>
      <c r="I7" s="9">
        <v>-97327.34</v>
      </c>
      <c r="J7" s="9">
        <v>-101141.35</v>
      </c>
      <c r="K7" s="9">
        <f>SUM(B7:J7)</f>
        <v>-2084869.3800000004</v>
      </c>
    </row>
    <row r="8" spans="1:11" ht="27" customHeight="1">
      <c r="A8" s="7" t="s">
        <v>19</v>
      </c>
      <c r="B8" s="8">
        <f>+B6+B7</f>
        <v>1391625.6600000001</v>
      </c>
      <c r="C8" s="8">
        <f aca="true" t="shared" si="0" ref="C8:J8">+C6+C7</f>
        <v>2132685.83</v>
      </c>
      <c r="D8" s="8">
        <f t="shared" si="0"/>
        <v>2566042.43</v>
      </c>
      <c r="E8" s="8">
        <f t="shared" si="0"/>
        <v>1288747.91</v>
      </c>
      <c r="F8" s="8">
        <f t="shared" si="0"/>
        <v>1785327.8099999998</v>
      </c>
      <c r="G8" s="8">
        <f t="shared" si="0"/>
        <v>2617411.24</v>
      </c>
      <c r="H8" s="8">
        <f t="shared" si="0"/>
        <v>1369151.1700000002</v>
      </c>
      <c r="I8" s="8">
        <f t="shared" si="0"/>
        <v>522820.98</v>
      </c>
      <c r="J8" s="8">
        <f t="shared" si="0"/>
        <v>860123.29</v>
      </c>
      <c r="K8" s="8">
        <f>SUM(B8:J8)</f>
        <v>14533936.32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51" ht="27" customHeight="1">
      <c r="A14" s="11" t="s">
        <v>17</v>
      </c>
      <c r="B14" s="12">
        <v>995454.2527454001</v>
      </c>
      <c r="C14" s="12">
        <v>701811.2906000001</v>
      </c>
      <c r="D14" s="12">
        <v>658861.6846016999</v>
      </c>
      <c r="E14" s="12">
        <v>156993.9355808</v>
      </c>
      <c r="F14" s="12">
        <v>638741.2856708</v>
      </c>
      <c r="G14" s="12">
        <v>823674.6428</v>
      </c>
      <c r="H14" s="12">
        <v>878633.9974</v>
      </c>
      <c r="I14" s="12">
        <v>763850.2530263999</v>
      </c>
      <c r="J14" s="12">
        <v>636032.6211389999</v>
      </c>
      <c r="K14" s="12">
        <v>723818.5315048</v>
      </c>
      <c r="L14" s="12">
        <v>354752.96689718</v>
      </c>
      <c r="M14" s="12">
        <v>201675.11302896</v>
      </c>
      <c r="N14" s="12">
        <f>SUM(B14:M14)</f>
        <v>7534300.57499504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27" customHeight="1">
      <c r="A15" s="2" t="s">
        <v>18</v>
      </c>
      <c r="B15" s="10">
        <v>-93461.72</v>
      </c>
      <c r="C15" s="10">
        <v>-90670.04</v>
      </c>
      <c r="D15" s="10">
        <v>-64413.44</v>
      </c>
      <c r="E15" s="10">
        <v>-11127.4</v>
      </c>
      <c r="F15" s="10">
        <v>-52564</v>
      </c>
      <c r="G15" s="10">
        <v>-98920.24</v>
      </c>
      <c r="H15" s="10">
        <v>-116257.2</v>
      </c>
      <c r="I15" s="10">
        <v>-58615.12</v>
      </c>
      <c r="J15" s="10">
        <v>-74894.44</v>
      </c>
      <c r="K15" s="10">
        <v>-64136.04</v>
      </c>
      <c r="L15" s="10">
        <v>-41551.2</v>
      </c>
      <c r="M15" s="10">
        <v>-26669.399999999998</v>
      </c>
      <c r="N15" s="9">
        <f>SUM(B15:M15)</f>
        <v>-793280.2399999999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14" ht="29.25" customHeight="1">
      <c r="A16" s="7" t="s">
        <v>19</v>
      </c>
      <c r="B16" s="8">
        <f>+B14+B15</f>
        <v>901992.5327454001</v>
      </c>
      <c r="C16" s="8">
        <f aca="true" t="shared" si="1" ref="C16:I16">+C14+C15</f>
        <v>611141.2506</v>
      </c>
      <c r="D16" s="8">
        <f t="shared" si="1"/>
        <v>594448.2446017</v>
      </c>
      <c r="E16" s="8">
        <f t="shared" si="1"/>
        <v>145866.5355808</v>
      </c>
      <c r="F16" s="8">
        <f t="shared" si="1"/>
        <v>586177.2856708</v>
      </c>
      <c r="G16" s="8">
        <f t="shared" si="1"/>
        <v>724754.4028</v>
      </c>
      <c r="H16" s="8">
        <f t="shared" si="1"/>
        <v>762376.7974</v>
      </c>
      <c r="I16" s="8">
        <f t="shared" si="1"/>
        <v>705235.1330263999</v>
      </c>
      <c r="J16" s="8">
        <f>+J14+J15</f>
        <v>561138.181139</v>
      </c>
      <c r="K16" s="8">
        <f>+K14+K15</f>
        <v>659682.4915047999</v>
      </c>
      <c r="L16" s="8">
        <f>+L14+L15</f>
        <v>313201.76689718</v>
      </c>
      <c r="M16" s="8">
        <f>+M14+M15</f>
        <v>175005.71302896002</v>
      </c>
      <c r="N16" s="8">
        <f>+N14+N15</f>
        <v>6741020.33499504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2016-04-15T18:31:52Z</dcterms:modified>
  <cp:category/>
  <cp:version/>
  <cp:contentType/>
  <cp:contentStatus/>
</cp:coreProperties>
</file>