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<sst xmlns="http://schemas.openxmlformats.org/spreadsheetml/2006/main" count="53" uniqueCount="48">
  <si>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</si>
  <si>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</si>
  <si>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</si>
  <si>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</si>
  <si>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</si>
  <si>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</si>
  <si>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</si>
  <si>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</si>
  <si>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</si>
  <si>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</si>
  <si>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</si>
  <si>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</si>
  <si>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</si>
  <si>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</si>
  <si>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</si>
  <si>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</si>
  <si>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</si>
  <si>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</si>
  <si>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</si>
  <si>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</si>
  <si>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</si>
  <si>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</si>
  <si>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</si>
  <si>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</si>
  <si>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</si>
  <si>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</si>
  <si>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</si>
  <si>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</si>
  <si>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</si>
  <si>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</si>
  <si>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</si>
  <si>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</si>
  <si>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</si>
  <si>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</si>
  <si>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</si>
  <si>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</si>
  <si>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</si>
  <si>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</si>
  <si>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</si>
  <si>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</si>
  <si>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</si>
  <si>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</si>
  <si>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</si>
  <si>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</si>
  <si>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</si>
  <si>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</si>
  <si>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</si>
  <si>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06/04/16 - VENCIMENTO 13/04/16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</si>
</sst>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1673897.25</v>
      </c>
      <c r="C6" s="12">
        <v>2443378.13</v>
      </c>
      <c r="D6" s="12">
        <v>2857897.72</v>
      </c>
      <c r="E6" s="12">
        <v>1631846.96</v>
      </c>
      <c r="F6" s="12">
        <v>2106681.09</v>
      </c>
      <c r="G6" s="12">
        <v>3031594.02</v>
      </c>
      <c r="H6" s="12">
        <v>1627880.86</v>
      </c>
      <c r="I6" s="12">
        <v>650264.95</v>
      </c>
      <c r="J6" s="12">
        <v>982645.25</v>
      </c>
      <c r="K6" s="12">
        <f>SUM(B6:J6)</f>
        <v>17006086.229999997</v>
      </c>
    </row>
    <row r="7" spans="1:11" ht="27" customHeight="1">
      <c r="A7" s="2" t="s">
        <v>18</v>
      </c>
      <c r="B7" s="9">
        <v>-271063.11</v>
      </c>
      <c r="C7" s="9">
        <v>-263083.34</v>
      </c>
      <c r="D7" s="9">
        <v>-256314.62</v>
      </c>
      <c r="E7" s="9">
        <v>-354010.02</v>
      </c>
      <c r="F7" s="9">
        <v>-298904.65</v>
      </c>
      <c r="G7" s="9">
        <v>-356927.91</v>
      </c>
      <c r="H7" s="9">
        <v>-224752</v>
      </c>
      <c r="I7" s="9">
        <v>-97535.81</v>
      </c>
      <c r="J7" s="9">
        <v>-98894.46</v>
      </c>
      <c r="K7" s="9">
        <f>SUM(B7:J7)</f>
        <v>-2221485.9199999995</v>
      </c>
    </row>
    <row r="8" spans="1:11" ht="27" customHeight="1">
      <c r="A8" s="7" t="s">
        <v>19</v>
      </c>
      <c r="B8" s="8">
        <f>+B6+B7</f>
        <v>1402834.1400000001</v>
      </c>
      <c r="C8" s="8">
        <f aca="true" t="shared" si="0" ref="C8:J8">+C6+C7</f>
        <v>2180294.79</v>
      </c>
      <c r="D8" s="8">
        <f t="shared" si="0"/>
        <v>2601583.1</v>
      </c>
      <c r="E8" s="8">
        <f t="shared" si="0"/>
        <v>1277836.94</v>
      </c>
      <c r="F8" s="8">
        <f t="shared" si="0"/>
        <v>1807776.44</v>
      </c>
      <c r="G8" s="8">
        <f t="shared" si="0"/>
        <v>2674666.11</v>
      </c>
      <c r="H8" s="8">
        <f t="shared" si="0"/>
        <v>1403128.86</v>
      </c>
      <c r="I8" s="8">
        <f t="shared" si="0"/>
        <v>552729.1399999999</v>
      </c>
      <c r="J8" s="8">
        <f t="shared" si="0"/>
        <v>883750.79</v>
      </c>
      <c r="K8" s="8">
        <f>SUM(B8:J8)</f>
        <v>14784600.309999999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51" ht="27" customHeight="1">
      <c r="A14" s="11" t="s">
        <v>17</v>
      </c>
      <c r="B14" s="12">
        <v>1014804.33477996</v>
      </c>
      <c r="C14" s="12">
        <v>726191.2186</v>
      </c>
      <c r="D14" s="12">
        <v>683708.6088431999</v>
      </c>
      <c r="E14" s="12">
        <v>158090.3851472</v>
      </c>
      <c r="F14" s="12">
        <v>651045.62389145</v>
      </c>
      <c r="G14" s="12">
        <v>847205.4416</v>
      </c>
      <c r="H14" s="12">
        <v>912772.2664</v>
      </c>
      <c r="I14" s="12">
        <v>788189.0536465999</v>
      </c>
      <c r="J14" s="12">
        <v>655038.2704808</v>
      </c>
      <c r="K14" s="12">
        <v>745521.4948740801</v>
      </c>
      <c r="L14" s="12">
        <v>365133.6319094399</v>
      </c>
      <c r="M14" s="12">
        <v>201575.29049376</v>
      </c>
      <c r="N14" s="12">
        <f>SUM(B14:M14)</f>
        <v>7749275.620666489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ht="27" customHeight="1">
      <c r="A15" s="2" t="s">
        <v>18</v>
      </c>
      <c r="B15" s="10">
        <v>-91869.52</v>
      </c>
      <c r="C15" s="10">
        <v>-91631.44</v>
      </c>
      <c r="D15" s="10">
        <v>-60700.840000000004</v>
      </c>
      <c r="E15" s="10">
        <v>-10941.199999999999</v>
      </c>
      <c r="F15" s="10">
        <v>-50135.8</v>
      </c>
      <c r="G15" s="10">
        <v>-98015.84</v>
      </c>
      <c r="H15" s="10">
        <v>-119415</v>
      </c>
      <c r="I15" s="10">
        <v>-57155.92</v>
      </c>
      <c r="J15" s="10">
        <v>-74598.04000000001</v>
      </c>
      <c r="K15" s="10">
        <v>-61567.240000000005</v>
      </c>
      <c r="L15" s="10">
        <v>-42991.4</v>
      </c>
      <c r="M15" s="10">
        <v>-25677.6</v>
      </c>
      <c r="N15" s="9">
        <f>SUM(B15:M15)</f>
        <v>-784699.8400000001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14" ht="29.25" customHeight="1">
      <c r="A16" s="7" t="s">
        <v>19</v>
      </c>
      <c r="B16" s="8">
        <f>+B14+B15</f>
        <v>922934.81477996</v>
      </c>
      <c r="C16" s="8">
        <f aca="true" t="shared" si="1" ref="C16:I16">+C14+C15</f>
        <v>634559.7786000001</v>
      </c>
      <c r="D16" s="8">
        <f t="shared" si="1"/>
        <v>623007.7688431999</v>
      </c>
      <c r="E16" s="8">
        <f t="shared" si="1"/>
        <v>147149.18514719998</v>
      </c>
      <c r="F16" s="8">
        <f t="shared" si="1"/>
        <v>600909.82389145</v>
      </c>
      <c r="G16" s="8">
        <f t="shared" si="1"/>
        <v>749189.6016</v>
      </c>
      <c r="H16" s="8">
        <f t="shared" si="1"/>
        <v>793357.2664</v>
      </c>
      <c r="I16" s="8">
        <f t="shared" si="1"/>
        <v>731033.1336465998</v>
      </c>
      <c r="J16" s="8">
        <f>+J14+J15</f>
        <v>580440.2304807999</v>
      </c>
      <c r="K16" s="8">
        <f>+K14+K15</f>
        <v>683954.2548740801</v>
      </c>
      <c r="L16" s="8">
        <f>+L14+L15</f>
        <v>322142.2319094399</v>
      </c>
      <c r="M16" s="8">
        <f>+M14+M15</f>
        <v>175897.69049376</v>
      </c>
      <c r="N16" s="8">
        <f>+N14+N15</f>
        <v>6964575.780666489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2016-04-12T20:15:56Z</dcterms:modified>
  <cp:category/>
  <cp:version/>
  <cp:contentType/>
  <cp:contentStatus/>
</cp:coreProperties>
</file>