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<sst xmlns="http://schemas.openxmlformats.org/spreadsheetml/2006/main" count="53" uniqueCount="48">
  <si>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</si>
  <si>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</si>
  <si>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</si>
  <si>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</si>
  <si>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</si>
  <si>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</si>
  <si>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</si>
  <si>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</si>
  <si>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</si>
  <si>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</si>
  <si>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</si>
  <si>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</si>
  <si>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</si>
  <si>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</si>
  <si>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</si>
  <si>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</si>
  <si>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</si>
  <si>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</si>
  <si>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</si>
  <si>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</si>
  <si>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</si>
  <si>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</si>
  <si>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</si>
  <si>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</si>
  <si>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</si>
  <si>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</si>
  <si>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</si>
  <si>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</si>
  <si>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</si>
  <si>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</si>
  <si>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</si>
  <si>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</si>
  <si>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</si>
  <si>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</si>
  <si>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</si>
  <si>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</si>
  <si>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</si>
  <si>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</si>
  <si>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</si>
  <si>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</si>
  <si>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</si>
  <si>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</si>
  <si>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</si>
  <si>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</si>
  <si>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</si>
  <si>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</si>
  <si>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</si>
  <si>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02/04/16 - VENCIMENTO 08/04/16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</si>
</sst>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918150.36</v>
      </c>
      <c r="C6" s="12">
        <v>1346614.42</v>
      </c>
      <c r="D6" s="12">
        <v>1632456.78</v>
      </c>
      <c r="E6" s="12">
        <v>814257.16</v>
      </c>
      <c r="F6" s="12">
        <v>1161217.38</v>
      </c>
      <c r="G6" s="12">
        <v>1591336.7</v>
      </c>
      <c r="H6" s="12">
        <v>784341.49</v>
      </c>
      <c r="I6" s="12">
        <v>299278.64</v>
      </c>
      <c r="J6" s="12">
        <v>573461.49</v>
      </c>
      <c r="K6" s="12">
        <f>SUM(B6:J6)</f>
        <v>9121114.42</v>
      </c>
    </row>
    <row r="7" spans="1:11" ht="27" customHeight="1">
      <c r="A7" s="2" t="s">
        <v>18</v>
      </c>
      <c r="B7" s="9">
        <v>-112521.8</v>
      </c>
      <c r="C7" s="9">
        <v>-166561.13</v>
      </c>
      <c r="D7" s="9">
        <v>-149531.78</v>
      </c>
      <c r="E7" s="9">
        <v>-106496.93</v>
      </c>
      <c r="F7" s="9">
        <v>-112554.13</v>
      </c>
      <c r="G7" s="9">
        <v>-139498.45</v>
      </c>
      <c r="H7" s="9">
        <v>-118457.4</v>
      </c>
      <c r="I7" s="9">
        <v>-29503.27</v>
      </c>
      <c r="J7" s="9">
        <v>-65133.16</v>
      </c>
      <c r="K7" s="9">
        <f>SUM(B7:J7)</f>
        <v>-1000258.05</v>
      </c>
    </row>
    <row r="8" spans="1:11" ht="27" customHeight="1">
      <c r="A8" s="7" t="s">
        <v>19</v>
      </c>
      <c r="B8" s="8">
        <f>+B6+B7</f>
        <v>805628.5599999999</v>
      </c>
      <c r="C8" s="8">
        <f aca="true" t="shared" si="0" ref="C8:J8">+C6+C7</f>
        <v>1180053.29</v>
      </c>
      <c r="D8" s="8">
        <f t="shared" si="0"/>
        <v>1482925</v>
      </c>
      <c r="E8" s="8">
        <f t="shared" si="0"/>
        <v>707760.23</v>
      </c>
      <c r="F8" s="8">
        <f t="shared" si="0"/>
        <v>1048663.25</v>
      </c>
      <c r="G8" s="8">
        <f t="shared" si="0"/>
        <v>1451838.25</v>
      </c>
      <c r="H8" s="8">
        <f t="shared" si="0"/>
        <v>665884.09</v>
      </c>
      <c r="I8" s="8">
        <f t="shared" si="0"/>
        <v>269775.37</v>
      </c>
      <c r="J8" s="8">
        <f t="shared" si="0"/>
        <v>508328.32999999996</v>
      </c>
      <c r="K8" s="8">
        <f>SUM(B8:J8)</f>
        <v>8120856.37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692390.3324587599</v>
      </c>
      <c r="C14" s="12">
        <v>453490.5106</v>
      </c>
      <c r="D14" s="12">
        <v>500950.51738920005</v>
      </c>
      <c r="E14" s="12">
        <v>120326.89286240001</v>
      </c>
      <c r="F14" s="12">
        <v>413354.66884115</v>
      </c>
      <c r="G14" s="12">
        <v>563097.6536000001</v>
      </c>
      <c r="H14" s="12">
        <v>605471.5835000001</v>
      </c>
      <c r="I14" s="12">
        <v>561701.2700166</v>
      </c>
      <c r="J14" s="12">
        <v>460231.36229449994</v>
      </c>
      <c r="K14" s="12">
        <v>565566.9621663999</v>
      </c>
      <c r="L14" s="12">
        <v>235477.26817054</v>
      </c>
      <c r="M14" s="12">
        <v>119496.7654952</v>
      </c>
      <c r="N14" s="12">
        <f>SUM(B14:M14)</f>
        <v>5291555.78739475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-81491.72</v>
      </c>
      <c r="C15" s="10">
        <v>-77172.44</v>
      </c>
      <c r="D15" s="10">
        <v>-60719.840000000004</v>
      </c>
      <c r="E15" s="10">
        <v>-10660</v>
      </c>
      <c r="F15" s="10">
        <v>-43124.8</v>
      </c>
      <c r="G15" s="10">
        <v>-91149.24</v>
      </c>
      <c r="H15" s="10">
        <v>-103987</v>
      </c>
      <c r="I15" s="10">
        <v>-53321.72</v>
      </c>
      <c r="J15" s="10">
        <v>-68795.44</v>
      </c>
      <c r="K15" s="10">
        <v>-59279.64</v>
      </c>
      <c r="L15" s="10">
        <v>-33495.2</v>
      </c>
      <c r="M15" s="10">
        <v>-19096</v>
      </c>
      <c r="N15" s="9">
        <f>SUM(B15:M15)</f>
        <v>-702293.0399999999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610898.6124587599</v>
      </c>
      <c r="C16" s="8">
        <f aca="true" t="shared" si="1" ref="C16:I16">+C14+C15</f>
        <v>376318.0706</v>
      </c>
      <c r="D16" s="8">
        <f t="shared" si="1"/>
        <v>440230.6773892</v>
      </c>
      <c r="E16" s="8">
        <f t="shared" si="1"/>
        <v>109666.89286240001</v>
      </c>
      <c r="F16" s="8">
        <f t="shared" si="1"/>
        <v>370229.86884115</v>
      </c>
      <c r="G16" s="8">
        <f t="shared" si="1"/>
        <v>471948.4136000001</v>
      </c>
      <c r="H16" s="8">
        <f t="shared" si="1"/>
        <v>501484.58350000007</v>
      </c>
      <c r="I16" s="8">
        <f t="shared" si="1"/>
        <v>508379.55001660006</v>
      </c>
      <c r="J16" s="8">
        <f>+J14+J15</f>
        <v>391435.92229449993</v>
      </c>
      <c r="K16" s="8">
        <f>+K14+K15</f>
        <v>506287.3221663999</v>
      </c>
      <c r="L16" s="8">
        <f>+L14+L15</f>
        <v>201982.06817053998</v>
      </c>
      <c r="M16" s="8">
        <f>+M14+M15</f>
        <v>100400.7654952</v>
      </c>
      <c r="N16" s="8">
        <f>+N14+N15</f>
        <v>4589262.74739475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2016-04-08T18:38:16Z</dcterms:modified>
  <cp:category/>
  <cp:version/>
  <cp:contentType/>
  <cp:contentStatus/>
</cp:coreProperties>
</file>