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<sst xmlns="http://schemas.openxmlformats.org/spreadsheetml/2006/main" count="53" uniqueCount="48">
  <si>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</si>
  <si>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</si>
  <si>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</si>
  <si>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</si>
  <si>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</si>
  <si>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</si>
  <si>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</si>
  <si>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</si>
  <si>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</si>
  <si>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</si>
  <si>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</si>
  <si>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</si>
  <si>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</si>
  <si>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</si>
  <si>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</si>
  <si>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</si>
  <si>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</si>
  <si>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</si>
  <si>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</si>
  <si>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</si>
  <si>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</si>
  <si>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</si>
  <si>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</si>
  <si>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</si>
  <si>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</si>
  <si>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</si>
  <si>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</si>
  <si>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</si>
  <si>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</si>
  <si>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</si>
  <si>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</si>
  <si>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</si>
  <si>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</si>
  <si>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</si>
  <si>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</si>
  <si>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</si>
  <si>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</si>
  <si>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</si>
  <si>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</si>
  <si>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</si>
  <si>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</si>
  <si>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</si>
  <si>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</si>
  <si>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</si>
  <si>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</si>
  <si>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</si>
  <si>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</si>
  <si>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01/04/16 - VENCIMENTO 08/04/16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</si>
</sst>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1631483.39</v>
      </c>
      <c r="C6" s="12">
        <v>2378649.86</v>
      </c>
      <c r="D6" s="12">
        <v>2773230.31</v>
      </c>
      <c r="E6" s="12">
        <v>1578149.85</v>
      </c>
      <c r="F6" s="12">
        <v>2072783.92</v>
      </c>
      <c r="G6" s="12">
        <v>2956339.35</v>
      </c>
      <c r="H6" s="12">
        <v>1581189.64</v>
      </c>
      <c r="I6" s="12">
        <v>621954.74</v>
      </c>
      <c r="J6" s="12">
        <v>948099.93</v>
      </c>
      <c r="K6" s="12">
        <f>SUM(B6:J6)</f>
        <v>16541880.99</v>
      </c>
    </row>
    <row r="7" spans="1:11" ht="27" customHeight="1">
      <c r="A7" s="2" t="s">
        <v>18</v>
      </c>
      <c r="B7" s="9">
        <v>-262765.13</v>
      </c>
      <c r="C7" s="9">
        <v>-282050.18</v>
      </c>
      <c r="D7" s="9">
        <v>-313441.48</v>
      </c>
      <c r="E7" s="9">
        <v>-357266.37</v>
      </c>
      <c r="F7" s="9">
        <v>-351697.98</v>
      </c>
      <c r="G7" s="9">
        <v>-377744.02</v>
      </c>
      <c r="H7" s="9">
        <v>-244808.6</v>
      </c>
      <c r="I7" s="9">
        <v>-338214.9</v>
      </c>
      <c r="J7" s="9">
        <v>-99997.5</v>
      </c>
      <c r="K7" s="9">
        <f>SUM(B7:J7)</f>
        <v>-2627986.16</v>
      </c>
    </row>
    <row r="8" spans="1:11" ht="27" customHeight="1">
      <c r="A8" s="7" t="s">
        <v>19</v>
      </c>
      <c r="B8" s="8">
        <f>+B6+B7</f>
        <v>1368718.2599999998</v>
      </c>
      <c r="C8" s="8">
        <f aca="true" t="shared" si="0" ref="C8:J8">+C6+C7</f>
        <v>2096599.68</v>
      </c>
      <c r="D8" s="8">
        <f t="shared" si="0"/>
        <v>2459788.83</v>
      </c>
      <c r="E8" s="8">
        <f t="shared" si="0"/>
        <v>1220883.48</v>
      </c>
      <c r="F8" s="8">
        <f t="shared" si="0"/>
        <v>1721085.94</v>
      </c>
      <c r="G8" s="8">
        <f t="shared" si="0"/>
        <v>2578595.33</v>
      </c>
      <c r="H8" s="8">
        <f t="shared" si="0"/>
        <v>1336381.0399999998</v>
      </c>
      <c r="I8" s="8">
        <f t="shared" si="0"/>
        <v>283739.83999999997</v>
      </c>
      <c r="J8" s="8">
        <f t="shared" si="0"/>
        <v>848102.43</v>
      </c>
      <c r="K8" s="8">
        <f>SUM(B8:J8)</f>
        <v>13913894.829999998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989839.80847086</v>
      </c>
      <c r="C14" s="12">
        <v>710923.0174</v>
      </c>
      <c r="D14" s="12">
        <v>664931.84013285</v>
      </c>
      <c r="E14" s="12">
        <v>157948.3821248</v>
      </c>
      <c r="F14" s="12">
        <v>618461.5151282001</v>
      </c>
      <c r="G14" s="12">
        <v>825550.724</v>
      </c>
      <c r="H14" s="12">
        <v>888438.0872000001</v>
      </c>
      <c r="I14" s="12">
        <v>764248.8431813999</v>
      </c>
      <c r="J14" s="12">
        <v>631822.887766</v>
      </c>
      <c r="K14" s="12">
        <v>729388.2848039999</v>
      </c>
      <c r="L14" s="12">
        <v>358554.52863672</v>
      </c>
      <c r="M14" s="12">
        <v>199323.73775536</v>
      </c>
      <c r="N14" s="12">
        <f>SUM(B14:M14)</f>
        <v>7539431.656600189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-116476.52</v>
      </c>
      <c r="C15" s="10">
        <v>-103287.3</v>
      </c>
      <c r="D15" s="10">
        <v>-82533</v>
      </c>
      <c r="E15" s="10">
        <v>-32913.2</v>
      </c>
      <c r="F15" s="10">
        <v>-69359.06</v>
      </c>
      <c r="G15" s="10">
        <v>-107282.24</v>
      </c>
      <c r="H15" s="10">
        <v>-136203.63</v>
      </c>
      <c r="I15" s="10">
        <v>-93955.12</v>
      </c>
      <c r="J15" s="10">
        <v>-78683.44</v>
      </c>
      <c r="K15" s="10">
        <v>-117094.14</v>
      </c>
      <c r="L15" s="10">
        <v>-52565.6</v>
      </c>
      <c r="M15" s="10">
        <v>-33824.43</v>
      </c>
      <c r="N15" s="9">
        <f>SUM(B15:M15)</f>
        <v>-1024177.68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873363.28847086</v>
      </c>
      <c r="C16" s="8">
        <f aca="true" t="shared" si="1" ref="C16:I16">+C14+C15</f>
        <v>607635.7174</v>
      </c>
      <c r="D16" s="8">
        <f t="shared" si="1"/>
        <v>582398.84013285</v>
      </c>
      <c r="E16" s="8">
        <f t="shared" si="1"/>
        <v>125035.1821248</v>
      </c>
      <c r="F16" s="8">
        <f t="shared" si="1"/>
        <v>549102.4551282001</v>
      </c>
      <c r="G16" s="8">
        <f t="shared" si="1"/>
        <v>718268.484</v>
      </c>
      <c r="H16" s="8">
        <f t="shared" si="1"/>
        <v>752234.4572000001</v>
      </c>
      <c r="I16" s="8">
        <f t="shared" si="1"/>
        <v>670293.7231813999</v>
      </c>
      <c r="J16" s="8">
        <f>+J14+J15</f>
        <v>553139.4477659999</v>
      </c>
      <c r="K16" s="8">
        <f>+K14+K15</f>
        <v>612294.1448039999</v>
      </c>
      <c r="L16" s="8">
        <f>+L14+L15</f>
        <v>305988.92863672</v>
      </c>
      <c r="M16" s="8">
        <f>+M14+M15</f>
        <v>165499.30775536</v>
      </c>
      <c r="N16" s="8">
        <f>+N14+N15</f>
        <v>6515253.97660019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2016-04-08T18:36:39Z</dcterms:modified>
  <cp:category/>
  <cp:version/>
  <cp:contentType/>
  <cp:contentStatus/>
</cp:coreProperties>
</file>