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<sst xmlns="http://schemas.openxmlformats.org/spreadsheetml/2006/main" count="53" uniqueCount="48">
  <si>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</si>
  <si>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</si>
  <si>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</si>
  <si>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</si>
  <si>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</si>
  <si>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</si>
  <si>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</si>
  <si>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</si>
  <si>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</si>
  <si>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</si>
  <si>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</si>
  <si>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</si>
  <si>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</si>
  <si>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</si>
  <si>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</si>
  <si>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</si>
  <si>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</si>
  <si>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</si>
  <si>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</si>
  <si>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</si>
  <si>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</si>
  <si>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</si>
  <si>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</si>
  <si>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</si>
  <si>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</si>
  <si>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</si>
  <si>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</si>
  <si>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</si>
  <si>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</si>
  <si>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</si>
  <si>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</si>
  <si>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</si>
  <si>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</si>
  <si>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</si>
  <si>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</si>
  <si>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</si>
  <si>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</si>
  <si>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</si>
  <si>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</si>
  <si>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</si>
  <si>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</si>
  <si>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</si>
  <si>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</si>
  <si>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</si>
  <si>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</si>
  <si>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</si>
  <si>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</si>
  <si>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25/10/15 - VENCIMENTO 30/10/15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</si>
</sst>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7.2539062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543965.33</v>
      </c>
      <c r="C6" s="12">
        <v>785882.33</v>
      </c>
      <c r="D6" s="12">
        <v>965502.44</v>
      </c>
      <c r="E6" s="12">
        <v>451551.55</v>
      </c>
      <c r="F6" s="12">
        <v>732173.19</v>
      </c>
      <c r="G6" s="12">
        <v>1039508.34</v>
      </c>
      <c r="H6" s="12">
        <v>461005.43</v>
      </c>
      <c r="I6" s="12">
        <v>144174.66</v>
      </c>
      <c r="J6" s="12">
        <v>360792.19</v>
      </c>
      <c r="K6" s="12">
        <f>SUM(B6:J6)</f>
        <v>5484555.46</v>
      </c>
    </row>
    <row r="7" spans="1:11" ht="27" customHeight="1">
      <c r="A7" s="2" t="s">
        <v>18</v>
      </c>
      <c r="B7" s="9">
        <v>-68883.5</v>
      </c>
      <c r="C7" s="9">
        <v>-104603.09</v>
      </c>
      <c r="D7" s="9">
        <v>-102477.68</v>
      </c>
      <c r="E7" s="9">
        <v>-61287.88</v>
      </c>
      <c r="F7" s="9">
        <v>-71896.15</v>
      </c>
      <c r="G7" s="9">
        <v>-94175.43</v>
      </c>
      <c r="H7" s="9">
        <v>-63759.5</v>
      </c>
      <c r="I7" s="9">
        <v>-15760.28</v>
      </c>
      <c r="J7" s="9">
        <v>-45787.68</v>
      </c>
      <c r="K7" s="9">
        <f>SUM(B7:J7)</f>
        <v>-628631.1900000001</v>
      </c>
    </row>
    <row r="8" spans="1:11" ht="27" customHeight="1">
      <c r="A8" s="7" t="s">
        <v>19</v>
      </c>
      <c r="B8" s="8">
        <f>+B6+B7</f>
        <v>475081.82999999996</v>
      </c>
      <c r="C8" s="8">
        <f aca="true" t="shared" si="0" ref="C8:J8">+C6+C7</f>
        <v>681279.24</v>
      </c>
      <c r="D8" s="8">
        <f t="shared" si="0"/>
        <v>863024.76</v>
      </c>
      <c r="E8" s="8">
        <f t="shared" si="0"/>
        <v>390263.67</v>
      </c>
      <c r="F8" s="8">
        <f t="shared" si="0"/>
        <v>660277.0399999999</v>
      </c>
      <c r="G8" s="8">
        <f t="shared" si="0"/>
        <v>945332.9099999999</v>
      </c>
      <c r="H8" s="8">
        <f t="shared" si="0"/>
        <v>397245.93</v>
      </c>
      <c r="I8" s="8">
        <f t="shared" si="0"/>
        <v>128414.38</v>
      </c>
      <c r="J8" s="8">
        <f t="shared" si="0"/>
        <v>315004.51</v>
      </c>
      <c r="K8" s="8">
        <f>SUM(B8:J8)</f>
        <v>4855924.27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420085.6174848335</v>
      </c>
      <c r="C14" s="12">
        <v>300889.76499999996</v>
      </c>
      <c r="D14" s="12">
        <v>309043.01730737544</v>
      </c>
      <c r="E14" s="12">
        <v>62572.97255921149</v>
      </c>
      <c r="F14" s="12">
        <v>285319.15842529404</v>
      </c>
      <c r="G14" s="12">
        <v>338427.4199392425</v>
      </c>
      <c r="H14" s="12">
        <v>357842.99769999995</v>
      </c>
      <c r="I14" s="12">
        <v>380147.8746217259</v>
      </c>
      <c r="J14" s="12">
        <v>296471.4942040835</v>
      </c>
      <c r="K14" s="12">
        <v>379848.4393894894</v>
      </c>
      <c r="L14" s="12">
        <v>157427.64717656767</v>
      </c>
      <c r="M14" s="12">
        <v>70002.25963384079</v>
      </c>
      <c r="N14" s="12">
        <f>SUM(B14:M14)</f>
        <v>3358078.6634416645</v>
      </c>
    </row>
    <row r="15" spans="1:14" ht="27" customHeight="1">
      <c r="A15" s="2" t="s">
        <v>18</v>
      </c>
      <c r="B15" s="10">
        <v>-57346.88</v>
      </c>
      <c r="C15" s="10">
        <v>-56896.84</v>
      </c>
      <c r="D15" s="10">
        <v>-44164.22</v>
      </c>
      <c r="E15" s="10">
        <v>-7504.82</v>
      </c>
      <c r="F15" s="10">
        <v>-37087.18</v>
      </c>
      <c r="G15" s="10">
        <v>-63269.14</v>
      </c>
      <c r="H15" s="10">
        <v>-69988.78</v>
      </c>
      <c r="I15" s="10">
        <v>-39575.72</v>
      </c>
      <c r="J15" s="10">
        <v>-48785.64</v>
      </c>
      <c r="K15" s="10">
        <v>-42133.44</v>
      </c>
      <c r="L15" s="10">
        <v>-23609.1</v>
      </c>
      <c r="M15" s="10">
        <v>-10957.36</v>
      </c>
      <c r="N15" s="9">
        <f>SUM(B15:M15)</f>
        <v>-501319.11999999994</v>
      </c>
    </row>
    <row r="16" spans="1:14" ht="29.25" customHeight="1">
      <c r="A16" s="7" t="s">
        <v>19</v>
      </c>
      <c r="B16" s="8">
        <f>+B14+B15</f>
        <v>362738.7374848335</v>
      </c>
      <c r="C16" s="8">
        <f aca="true" t="shared" si="1" ref="C16:I16">+C14+C15</f>
        <v>243992.92499999996</v>
      </c>
      <c r="D16" s="8">
        <f t="shared" si="1"/>
        <v>264878.79730737547</v>
      </c>
      <c r="E16" s="8">
        <f t="shared" si="1"/>
        <v>55068.15255921149</v>
      </c>
      <c r="F16" s="8">
        <f t="shared" si="1"/>
        <v>248231.97842529404</v>
      </c>
      <c r="G16" s="8">
        <f t="shared" si="1"/>
        <v>275158.27993924246</v>
      </c>
      <c r="H16" s="8">
        <f t="shared" si="1"/>
        <v>287854.2176999999</v>
      </c>
      <c r="I16" s="8">
        <f t="shared" si="1"/>
        <v>340572.1546217259</v>
      </c>
      <c r="J16" s="8">
        <f>+J14+J15</f>
        <v>247685.8542040835</v>
      </c>
      <c r="K16" s="8">
        <f>+K14+K15</f>
        <v>337714.9993894894</v>
      </c>
      <c r="L16" s="8">
        <f>+L14+L15</f>
        <v>133818.54717656766</v>
      </c>
      <c r="M16" s="8">
        <f>+M14+M15</f>
        <v>59044.89963384079</v>
      </c>
      <c r="N16" s="8">
        <f>+N14+N15</f>
        <v>2856759.5434416644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2015-10-29T17:02:59Z</dcterms:modified>
  <cp:category/>
  <cp:version/>
  <cp:contentType/>
  <cp:contentStatus/>
</cp:coreProperties>
</file>