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<sst xmlns="http://schemas.openxmlformats.org/spreadsheetml/2006/main" count="53" uniqueCount="48">
  <si>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</si>
  <si>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</si>
  <si>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</si>
  <si>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</si>
  <si>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</si>
  <si>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</si>
  <si>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</si>
  <si>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</si>
  <si>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</si>
  <si>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</si>
  <si>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</si>
  <si>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</si>
  <si>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</si>
  <si>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</si>
  <si>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</si>
  <si>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</si>
  <si>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</si>
  <si>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</si>
  <si>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</si>
  <si>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</si>
  <si>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</si>
  <si>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</si>
  <si>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</si>
  <si>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</si>
  <si>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</si>
  <si>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</si>
  <si>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</si>
  <si>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</si>
  <si>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</si>
  <si>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</si>
  <si>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</si>
  <si>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</si>
  <si>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</si>
  <si>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</si>
  <si>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</si>
  <si>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</si>
  <si>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</si>
  <si>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</si>
  <si>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</si>
  <si>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</si>
  <si>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</si>
  <si>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</si>
  <si>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</si>
  <si>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</si>
  <si>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</si>
  <si>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</si>
  <si>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</si>
  <si>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23/10/15 - VENCIMENTO 30/10/15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</si>
</sst>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1652402.15</v>
      </c>
      <c r="C6" s="12">
        <v>2398772.12</v>
      </c>
      <c r="D6" s="12">
        <v>2821969.34</v>
      </c>
      <c r="E6" s="12">
        <v>1605637.32</v>
      </c>
      <c r="F6" s="12">
        <v>2103403.18</v>
      </c>
      <c r="G6" s="12">
        <v>3002944.36</v>
      </c>
      <c r="H6" s="12">
        <v>1594665.62</v>
      </c>
      <c r="I6" s="12">
        <v>598103.25</v>
      </c>
      <c r="J6" s="12">
        <v>935300.57</v>
      </c>
      <c r="K6" s="12">
        <f>SUM(B6:J6)</f>
        <v>16713197.91</v>
      </c>
    </row>
    <row r="7" spans="1:11" ht="27" customHeight="1">
      <c r="A7" s="2" t="s">
        <v>18</v>
      </c>
      <c r="B7" s="9">
        <v>-250992.67</v>
      </c>
      <c r="C7" s="9">
        <v>-238538.08</v>
      </c>
      <c r="D7" s="9">
        <v>-252315.31</v>
      </c>
      <c r="E7" s="9">
        <v>-284043.53</v>
      </c>
      <c r="F7" s="9">
        <v>-274092.89</v>
      </c>
      <c r="G7" s="9">
        <v>-316115.24</v>
      </c>
      <c r="H7" s="9">
        <v>-200626.47</v>
      </c>
      <c r="I7" s="9">
        <v>-428711.85</v>
      </c>
      <c r="J7" s="9">
        <v>-91218.08</v>
      </c>
      <c r="K7" s="9">
        <f>SUM(B7:J7)</f>
        <v>-2336654.12</v>
      </c>
    </row>
    <row r="8" spans="1:11" ht="27" customHeight="1">
      <c r="A8" s="7" t="s">
        <v>19</v>
      </c>
      <c r="B8" s="8">
        <f>+B6+B7</f>
        <v>1401409.48</v>
      </c>
      <c r="C8" s="8">
        <f aca="true" t="shared" si="0" ref="C8:J8">+C6+C7</f>
        <v>2160234.04</v>
      </c>
      <c r="D8" s="8">
        <f t="shared" si="0"/>
        <v>2569654.03</v>
      </c>
      <c r="E8" s="8">
        <f t="shared" si="0"/>
        <v>1321593.79</v>
      </c>
      <c r="F8" s="8">
        <f t="shared" si="0"/>
        <v>1829310.29</v>
      </c>
      <c r="G8" s="8">
        <f t="shared" si="0"/>
        <v>2686829.12</v>
      </c>
      <c r="H8" s="8">
        <f t="shared" si="0"/>
        <v>1394039.1500000001</v>
      </c>
      <c r="I8" s="8">
        <f t="shared" si="0"/>
        <v>169391.40000000002</v>
      </c>
      <c r="J8" s="8">
        <f t="shared" si="0"/>
        <v>844082.49</v>
      </c>
      <c r="K8" s="8">
        <f>SUM(B8:J8)</f>
        <v>14376543.790000001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958436.5166770101</v>
      </c>
      <c r="C14" s="12">
        <v>706699.061</v>
      </c>
      <c r="D14" s="12">
        <v>647025.9470003052</v>
      </c>
      <c r="E14" s="12">
        <v>144390.321123844</v>
      </c>
      <c r="F14" s="12">
        <v>628967.3453129256</v>
      </c>
      <c r="G14" s="12">
        <v>816076.5151906889</v>
      </c>
      <c r="H14" s="12">
        <v>879365.4021000001</v>
      </c>
      <c r="I14" s="12">
        <v>768514.6305969153</v>
      </c>
      <c r="J14" s="12">
        <v>624190.6601569728</v>
      </c>
      <c r="K14" s="12">
        <v>710070.1681786611</v>
      </c>
      <c r="L14" s="12">
        <v>370919.08951515233</v>
      </c>
      <c r="M14" s="12">
        <v>197695.834496723</v>
      </c>
      <c r="N14" s="12">
        <f>SUM(B14:M14)</f>
        <v>7452351.491349198</v>
      </c>
    </row>
    <row r="15" spans="1:14" ht="27" customHeight="1">
      <c r="A15" s="2" t="s">
        <v>18</v>
      </c>
      <c r="B15" s="10">
        <v>-109163.97</v>
      </c>
      <c r="C15" s="10">
        <v>-108076.56</v>
      </c>
      <c r="D15" s="10">
        <v>-82318.95</v>
      </c>
      <c r="E15" s="10">
        <v>-159991.32</v>
      </c>
      <c r="F15" s="10">
        <v>-73332.11</v>
      </c>
      <c r="G15" s="10">
        <v>-110274.64</v>
      </c>
      <c r="H15" s="10">
        <v>-123178.5</v>
      </c>
      <c r="I15" s="10">
        <v>-65870.72</v>
      </c>
      <c r="J15" s="10">
        <v>-88874.02</v>
      </c>
      <c r="K15" s="10">
        <v>-80209.45</v>
      </c>
      <c r="L15" s="10">
        <v>-53666.1</v>
      </c>
      <c r="M15" s="10">
        <v>-35436.86</v>
      </c>
      <c r="N15" s="9">
        <f>SUM(B15:M15)</f>
        <v>-1090393.2000000002</v>
      </c>
    </row>
    <row r="16" spans="1:14" ht="29.25" customHeight="1">
      <c r="A16" s="7" t="s">
        <v>19</v>
      </c>
      <c r="B16" s="8">
        <f>+B14+B15</f>
        <v>849272.5466770101</v>
      </c>
      <c r="C16" s="8">
        <f aca="true" t="shared" si="1" ref="C16:I16">+C14+C15</f>
        <v>598622.5009999999</v>
      </c>
      <c r="D16" s="8">
        <f t="shared" si="1"/>
        <v>564706.9970003052</v>
      </c>
      <c r="E16" s="8">
        <f t="shared" si="1"/>
        <v>-15600.998876155994</v>
      </c>
      <c r="F16" s="8">
        <f t="shared" si="1"/>
        <v>555635.2353129257</v>
      </c>
      <c r="G16" s="8">
        <f t="shared" si="1"/>
        <v>705801.8751906889</v>
      </c>
      <c r="H16" s="8">
        <f t="shared" si="1"/>
        <v>756186.9021000001</v>
      </c>
      <c r="I16" s="8">
        <f t="shared" si="1"/>
        <v>702643.9105969153</v>
      </c>
      <c r="J16" s="8">
        <f>+J14+J15</f>
        <v>535316.6401569728</v>
      </c>
      <c r="K16" s="8">
        <f>+K14+K15</f>
        <v>629860.7181786612</v>
      </c>
      <c r="L16" s="8">
        <f>+L14+L15</f>
        <v>317252.98951515235</v>
      </c>
      <c r="M16" s="8">
        <f>+M14+M15</f>
        <v>162258.97449672298</v>
      </c>
      <c r="N16" s="8">
        <f>+N14+N15</f>
        <v>6361958.291349198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2015-10-29T17:00:05Z</dcterms:modified>
  <cp:category/>
  <cp:version/>
  <cp:contentType/>
  <cp:contentStatus/>
</cp:coreProperties>
</file>