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<sst xmlns="http://schemas.openxmlformats.org/spreadsheetml/2006/main" count="53" uniqueCount="48">
  <si>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</si>
  <si>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</si>
  <si>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</si>
  <si>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</si>
  <si>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</si>
  <si>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</si>
  <si>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</si>
  <si>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</si>
  <si>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</si>
  <si>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</si>
  <si>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</si>
  <si>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</si>
  <si>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</si>
  <si>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</si>
  <si>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</si>
  <si>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</si>
  <si>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</si>
  <si>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</si>
  <si>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</si>
  <si>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</si>
  <si>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</si>
  <si>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</si>
  <si>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</si>
  <si>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</si>
  <si>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</si>
  <si>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</si>
  <si>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</si>
  <si>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</si>
  <si>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</si>
  <si>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</si>
  <si>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</si>
  <si>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</si>
  <si>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</si>
  <si>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</si>
  <si>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</si>
  <si>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</si>
  <si>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</si>
  <si>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</si>
  <si>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</si>
  <si>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</si>
  <si>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</si>
  <si>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</si>
  <si>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</si>
  <si>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</si>
  <si>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</si>
  <si>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</si>
  <si>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</si>
  <si>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21/10/15 - VENCIMENTO 28/10/15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</si>
</sst>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N14" sqref="N14:N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1675196.15</v>
      </c>
      <c r="C6" s="12">
        <v>2433548.4</v>
      </c>
      <c r="D6" s="12">
        <v>2803956.41</v>
      </c>
      <c r="E6" s="12">
        <v>1611615.35</v>
      </c>
      <c r="F6" s="12">
        <v>2094578.44</v>
      </c>
      <c r="G6" s="12">
        <v>3018204.13</v>
      </c>
      <c r="H6" s="12">
        <v>1617278.58</v>
      </c>
      <c r="I6" s="12">
        <v>617214.08</v>
      </c>
      <c r="J6" s="12">
        <v>953053.92</v>
      </c>
      <c r="K6" s="12">
        <f>SUM(B6:J6)</f>
        <v>16824645.46</v>
      </c>
    </row>
    <row r="7" spans="1:11" ht="27" customHeight="1">
      <c r="A7" s="2" t="s">
        <v>18</v>
      </c>
      <c r="B7" s="9">
        <v>-245576.06</v>
      </c>
      <c r="C7" s="9">
        <v>-268559.49</v>
      </c>
      <c r="D7" s="9">
        <v>-268575.67</v>
      </c>
      <c r="E7" s="9">
        <v>-337831.94</v>
      </c>
      <c r="F7" s="9">
        <v>-297689.69</v>
      </c>
      <c r="G7" s="9">
        <v>-343372.47</v>
      </c>
      <c r="H7" s="9">
        <v>-194104.47</v>
      </c>
      <c r="I7" s="9">
        <v>-107455.63</v>
      </c>
      <c r="J7" s="9">
        <v>-87146.87</v>
      </c>
      <c r="K7" s="9">
        <f>SUM(B7:J7)</f>
        <v>-2150312.29</v>
      </c>
    </row>
    <row r="8" spans="1:11" ht="27" customHeight="1">
      <c r="A8" s="7" t="s">
        <v>19</v>
      </c>
      <c r="B8" s="8">
        <f>+B6+B7</f>
        <v>1429620.0899999999</v>
      </c>
      <c r="C8" s="8">
        <f aca="true" t="shared" si="0" ref="C8:J8">+C6+C7</f>
        <v>2164988.91</v>
      </c>
      <c r="D8" s="8">
        <f t="shared" si="0"/>
        <v>2535380.74</v>
      </c>
      <c r="E8" s="8">
        <f t="shared" si="0"/>
        <v>1273783.4100000001</v>
      </c>
      <c r="F8" s="8">
        <f t="shared" si="0"/>
        <v>1796888.75</v>
      </c>
      <c r="G8" s="8">
        <f t="shared" si="0"/>
        <v>2674831.66</v>
      </c>
      <c r="H8" s="8">
        <f t="shared" si="0"/>
        <v>1423174.11</v>
      </c>
      <c r="I8" s="8">
        <f t="shared" si="0"/>
        <v>509758.44999999995</v>
      </c>
      <c r="J8" s="8">
        <f t="shared" si="0"/>
        <v>865907.05</v>
      </c>
      <c r="K8" s="8">
        <f>SUM(B8:J8)</f>
        <v>14674333.17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963567.4278790252</v>
      </c>
      <c r="C14" s="12">
        <v>700214.0380000001</v>
      </c>
      <c r="D14" s="12">
        <v>654147.6486744817</v>
      </c>
      <c r="E14" s="12">
        <v>149908.401044232</v>
      </c>
      <c r="F14" s="12">
        <v>641494.2501200021</v>
      </c>
      <c r="G14" s="12">
        <v>823159.8356659063</v>
      </c>
      <c r="H14" s="12">
        <v>890076.9419000001</v>
      </c>
      <c r="I14" s="12">
        <v>771527.8048526284</v>
      </c>
      <c r="J14" s="12">
        <v>635764.0463075641</v>
      </c>
      <c r="K14" s="12">
        <v>728574.8796301354</v>
      </c>
      <c r="L14" s="12">
        <v>372985.62365798285</v>
      </c>
      <c r="M14" s="12">
        <v>198153.65793459202</v>
      </c>
      <c r="N14" s="12">
        <f>SUM(B14:M14)</f>
        <v>7529574.55566655</v>
      </c>
    </row>
    <row r="15" spans="1:14" ht="27" customHeight="1">
      <c r="A15" s="2" t="s">
        <v>18</v>
      </c>
      <c r="B15" s="10">
        <v>-76481.38</v>
      </c>
      <c r="C15" s="10">
        <v>-80861.34</v>
      </c>
      <c r="D15" s="10">
        <v>-51545.72</v>
      </c>
      <c r="E15" s="10">
        <v>-23734.17</v>
      </c>
      <c r="F15" s="10">
        <v>-1988.510000000002</v>
      </c>
      <c r="G15" s="10">
        <v>-114135.45999999999</v>
      </c>
      <c r="H15" s="10">
        <v>-104173.28</v>
      </c>
      <c r="I15" s="10">
        <v>-47657.22</v>
      </c>
      <c r="J15" s="10">
        <v>-66075.64</v>
      </c>
      <c r="K15" s="10">
        <v>-50109.94</v>
      </c>
      <c r="L15" s="10">
        <v>-38186.6</v>
      </c>
      <c r="M15" s="10">
        <v>-22139.86</v>
      </c>
      <c r="N15" s="9">
        <f>SUM(B15:M15)</f>
        <v>-677089.1199999999</v>
      </c>
    </row>
    <row r="16" spans="1:14" ht="29.25" customHeight="1">
      <c r="A16" s="7" t="s">
        <v>19</v>
      </c>
      <c r="B16" s="8">
        <f>+B14+B15</f>
        <v>887086.0478790252</v>
      </c>
      <c r="C16" s="8">
        <f aca="true" t="shared" si="1" ref="C16:I16">+C14+C15</f>
        <v>619352.6980000001</v>
      </c>
      <c r="D16" s="8">
        <f t="shared" si="1"/>
        <v>602601.9286744817</v>
      </c>
      <c r="E16" s="8">
        <f t="shared" si="1"/>
        <v>126174.23104423202</v>
      </c>
      <c r="F16" s="8">
        <f t="shared" si="1"/>
        <v>639505.7401200021</v>
      </c>
      <c r="G16" s="8">
        <f t="shared" si="1"/>
        <v>709024.3756659064</v>
      </c>
      <c r="H16" s="8">
        <f t="shared" si="1"/>
        <v>785903.6619000001</v>
      </c>
      <c r="I16" s="8">
        <f t="shared" si="1"/>
        <v>723870.5848526284</v>
      </c>
      <c r="J16" s="8">
        <f>+J14+J15</f>
        <v>569688.4063075641</v>
      </c>
      <c r="K16" s="8">
        <f>+K14+K15</f>
        <v>678464.9396301354</v>
      </c>
      <c r="L16" s="8">
        <f>+L14+L15</f>
        <v>334799.0236579829</v>
      </c>
      <c r="M16" s="8">
        <f>+M14+M15</f>
        <v>176013.797934592</v>
      </c>
      <c r="N16" s="8">
        <f>+N14+N15</f>
        <v>6852485.43566655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2015-10-27T18:05:11Z</dcterms:modified>
  <cp:category/>
  <cp:version/>
  <cp:contentType/>
  <cp:contentStatus/>
</cp:coreProperties>
</file>