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<sst xmlns="http://schemas.openxmlformats.org/spreadsheetml/2006/main" count="53" uniqueCount="48">
  <si>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</si>
  <si>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</si>
  <si>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</si>
  <si>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</si>
  <si>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</si>
  <si>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</si>
  <si>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</si>
  <si>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</si>
  <si>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</si>
  <si>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</si>
  <si>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</si>
  <si>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</si>
  <si>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</si>
  <si>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</si>
  <si>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</si>
  <si>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</si>
  <si>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</si>
  <si>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</si>
  <si>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</si>
  <si>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</si>
  <si>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</si>
  <si>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</si>
  <si>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</si>
  <si>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</si>
  <si>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</si>
  <si>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</si>
  <si>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</si>
  <si>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</si>
  <si>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</si>
  <si>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</si>
  <si>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</si>
  <si>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</si>
  <si>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</si>
  <si>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</si>
  <si>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</si>
  <si>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</si>
  <si>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</si>
  <si>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</si>
  <si>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</si>
  <si>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</si>
  <si>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</si>
  <si>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</si>
  <si>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</si>
  <si>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</si>
  <si>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</si>
  <si>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</si>
  <si>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</si>
  <si>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20/10/15 - VENCIMENTO 27/10/15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</si>
</sst>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1681210.42</v>
      </c>
      <c r="C6" s="12">
        <v>2457100.36</v>
      </c>
      <c r="D6" s="12">
        <v>2857584.72</v>
      </c>
      <c r="E6" s="12">
        <v>1624977.07</v>
      </c>
      <c r="F6" s="12">
        <v>2105111.61</v>
      </c>
      <c r="G6" s="12">
        <v>3017844.96</v>
      </c>
      <c r="H6" s="12">
        <v>1627248.11</v>
      </c>
      <c r="I6" s="12">
        <v>616798.31</v>
      </c>
      <c r="J6" s="12">
        <v>961581.77</v>
      </c>
      <c r="K6" s="12">
        <f>SUM(B6:J6)</f>
        <v>16949457.330000002</v>
      </c>
    </row>
    <row r="7" spans="1:11" ht="27" customHeight="1">
      <c r="A7" s="2" t="s">
        <v>18</v>
      </c>
      <c r="B7" s="9">
        <v>30953.42</v>
      </c>
      <c r="C7" s="9">
        <v>-236707.61</v>
      </c>
      <c r="D7" s="9">
        <v>-255690.98</v>
      </c>
      <c r="E7" s="9">
        <v>-396435.78</v>
      </c>
      <c r="F7" s="9">
        <v>-405563.25</v>
      </c>
      <c r="G7" s="9">
        <v>-387407.96</v>
      </c>
      <c r="H7" s="9">
        <v>-193933.47</v>
      </c>
      <c r="I7" s="9">
        <v>-91874.73</v>
      </c>
      <c r="J7" s="9">
        <v>-87712.51</v>
      </c>
      <c r="K7" s="9">
        <f>SUM(B7:J7)</f>
        <v>-2024372.87</v>
      </c>
    </row>
    <row r="8" spans="1:11" ht="27" customHeight="1">
      <c r="A8" s="7" t="s">
        <v>19</v>
      </c>
      <c r="B8" s="8">
        <f>+B6+B7</f>
        <v>1712163.8399999999</v>
      </c>
      <c r="C8" s="8">
        <f aca="true" t="shared" si="0" ref="C8:J8">+C6+C7</f>
        <v>2220392.75</v>
      </c>
      <c r="D8" s="8">
        <f t="shared" si="0"/>
        <v>2601893.74</v>
      </c>
      <c r="E8" s="8">
        <f t="shared" si="0"/>
        <v>1228541.29</v>
      </c>
      <c r="F8" s="8">
        <f t="shared" si="0"/>
        <v>1699548.3599999999</v>
      </c>
      <c r="G8" s="8">
        <f t="shared" si="0"/>
        <v>2630437</v>
      </c>
      <c r="H8" s="8">
        <f t="shared" si="0"/>
        <v>1433314.6400000001</v>
      </c>
      <c r="I8" s="8">
        <f t="shared" si="0"/>
        <v>524923.5800000001</v>
      </c>
      <c r="J8" s="8">
        <f t="shared" si="0"/>
        <v>873869.26</v>
      </c>
      <c r="K8" s="8">
        <f>SUM(B8:J8)</f>
        <v>14925084.46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962844.2242282376</v>
      </c>
      <c r="C14" s="12">
        <v>698336.0305</v>
      </c>
      <c r="D14" s="12">
        <v>655970.7399355478</v>
      </c>
      <c r="E14" s="12">
        <v>154557.445556725</v>
      </c>
      <c r="F14" s="12">
        <v>652925.6110046738</v>
      </c>
      <c r="G14" s="12">
        <v>819807.0677092777</v>
      </c>
      <c r="H14" s="12">
        <v>887301.9598000001</v>
      </c>
      <c r="I14" s="12">
        <v>779131.9463690531</v>
      </c>
      <c r="J14" s="12">
        <v>638248.012737891</v>
      </c>
      <c r="K14" s="12">
        <v>731527.6416855217</v>
      </c>
      <c r="L14" s="12">
        <v>372178.44780275837</v>
      </c>
      <c r="M14" s="12">
        <v>197480.3287011776</v>
      </c>
      <c r="N14" s="12">
        <f>SUM(B14:M14)</f>
        <v>7550309.456030863</v>
      </c>
    </row>
    <row r="15" spans="1:14" ht="27" customHeight="1">
      <c r="A15" s="2" t="s">
        <v>18</v>
      </c>
      <c r="B15" s="10">
        <v>-77755.38</v>
      </c>
      <c r="C15" s="10">
        <v>-81435.34</v>
      </c>
      <c r="D15" s="10">
        <v>-53995.72</v>
      </c>
      <c r="E15" s="10">
        <v>-24350.17</v>
      </c>
      <c r="F15" s="10">
        <v>-4032.510000000002</v>
      </c>
      <c r="G15" s="10">
        <v>-114894.95999999999</v>
      </c>
      <c r="H15" s="10">
        <v>-105058.78</v>
      </c>
      <c r="I15" s="10">
        <v>-48542.72</v>
      </c>
      <c r="J15" s="10">
        <v>-66520.14</v>
      </c>
      <c r="K15" s="10">
        <v>-51432.94</v>
      </c>
      <c r="L15" s="10">
        <v>-38050.1</v>
      </c>
      <c r="M15" s="10">
        <v>-22104.86</v>
      </c>
      <c r="N15" s="9">
        <f>SUM(B15:M15)</f>
        <v>-688173.6199999999</v>
      </c>
    </row>
    <row r="16" spans="1:14" ht="29.25" customHeight="1">
      <c r="A16" s="7" t="s">
        <v>19</v>
      </c>
      <c r="B16" s="8">
        <f>+B14+B15</f>
        <v>885088.8442282376</v>
      </c>
      <c r="C16" s="8">
        <f aca="true" t="shared" si="1" ref="C16:I16">+C14+C15</f>
        <v>616900.6905</v>
      </c>
      <c r="D16" s="8">
        <f t="shared" si="1"/>
        <v>601975.0199355478</v>
      </c>
      <c r="E16" s="8">
        <f t="shared" si="1"/>
        <v>130207.275556725</v>
      </c>
      <c r="F16" s="8">
        <f t="shared" si="1"/>
        <v>648893.1010046738</v>
      </c>
      <c r="G16" s="8">
        <f t="shared" si="1"/>
        <v>704912.1077092778</v>
      </c>
      <c r="H16" s="8">
        <f t="shared" si="1"/>
        <v>782243.1798</v>
      </c>
      <c r="I16" s="8">
        <f t="shared" si="1"/>
        <v>730589.2263690531</v>
      </c>
      <c r="J16" s="8">
        <f>+J14+J15</f>
        <v>571727.872737891</v>
      </c>
      <c r="K16" s="8">
        <f>+K14+K15</f>
        <v>680094.7016855218</v>
      </c>
      <c r="L16" s="8">
        <f>+L14+L15</f>
        <v>334128.3478027584</v>
      </c>
      <c r="M16" s="8">
        <f>+M14+M15</f>
        <v>175375.46870117763</v>
      </c>
      <c r="N16" s="8">
        <f>+N14+N15</f>
        <v>6862135.836030863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2015-10-26T17:30:46Z</dcterms:modified>
  <cp:category/>
  <cp:version/>
  <cp:contentType/>
  <cp:contentStatus/>
</cp:coreProperties>
</file>