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<sst xmlns="http://schemas.openxmlformats.org/spreadsheetml/2006/main" count="53" uniqueCount="48">
  <si>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</si>
  <si>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</si>
  <si>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</si>
  <si>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</si>
  <si>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</si>
  <si>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</si>
  <si>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</si>
  <si>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</si>
  <si>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</si>
  <si>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</si>
  <si>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</si>
  <si>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</si>
  <si>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</si>
  <si>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</si>
  <si>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</si>
  <si>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</si>
  <si>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</si>
  <si>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</si>
  <si>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</si>
  <si>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</si>
  <si>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</si>
  <si>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</si>
  <si>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</si>
  <si>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</si>
  <si>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</si>
  <si>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</si>
  <si>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</si>
  <si>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</si>
  <si>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</si>
  <si>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</si>
  <si>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</si>
  <si>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</si>
  <si>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</si>
  <si>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</si>
  <si>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</si>
  <si>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</si>
  <si>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</si>
  <si>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</si>
  <si>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</si>
  <si>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</si>
  <si>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</si>
  <si>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</si>
  <si>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</si>
  <si>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</si>
  <si>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</si>
  <si>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</si>
  <si>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</si>
  <si>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18/10/15 - VENCIMENTO 23/10/15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</si>
</sst>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477736.3</v>
      </c>
      <c r="C6" s="12">
        <v>715111.91</v>
      </c>
      <c r="D6" s="12">
        <v>898240.61</v>
      </c>
      <c r="E6" s="12">
        <v>429413.19</v>
      </c>
      <c r="F6" s="12">
        <v>679425.49</v>
      </c>
      <c r="G6" s="12">
        <v>954694.25</v>
      </c>
      <c r="H6" s="12">
        <v>427163.41</v>
      </c>
      <c r="I6" s="12">
        <v>132480.69</v>
      </c>
      <c r="J6" s="12">
        <v>328790.77</v>
      </c>
      <c r="K6" s="12">
        <f>SUM(B6:J6)</f>
        <v>5043056.620000001</v>
      </c>
    </row>
    <row r="7" spans="1:11" ht="27" customHeight="1">
      <c r="A7" s="2" t="s">
        <v>18</v>
      </c>
      <c r="B7" s="9">
        <v>-59458</v>
      </c>
      <c r="C7" s="9">
        <v>-95671.09</v>
      </c>
      <c r="D7" s="9">
        <v>-93377.68</v>
      </c>
      <c r="E7" s="9">
        <v>-58717.13</v>
      </c>
      <c r="F7" s="9">
        <v>-69810.15</v>
      </c>
      <c r="G7" s="9">
        <v>-90948.43</v>
      </c>
      <c r="H7" s="9">
        <v>-58142</v>
      </c>
      <c r="I7" s="9">
        <v>-15101.94</v>
      </c>
      <c r="J7" s="9">
        <v>-43352.85</v>
      </c>
      <c r="K7" s="9">
        <f>SUM(B7:J7)</f>
        <v>-584579.2699999999</v>
      </c>
    </row>
    <row r="8" spans="1:11" ht="27" customHeight="1">
      <c r="A8" s="7" t="s">
        <v>19</v>
      </c>
      <c r="B8" s="8">
        <f>+B6+B7</f>
        <v>418278.3</v>
      </c>
      <c r="C8" s="8">
        <f aca="true" t="shared" si="0" ref="C8:J8">+C6+C7</f>
        <v>619440.8200000001</v>
      </c>
      <c r="D8" s="8">
        <f t="shared" si="0"/>
        <v>804862.9299999999</v>
      </c>
      <c r="E8" s="8">
        <f t="shared" si="0"/>
        <v>370696.06</v>
      </c>
      <c r="F8" s="8">
        <f t="shared" si="0"/>
        <v>609615.34</v>
      </c>
      <c r="G8" s="8">
        <f t="shared" si="0"/>
        <v>863745.8200000001</v>
      </c>
      <c r="H8" s="8">
        <f t="shared" si="0"/>
        <v>369021.41</v>
      </c>
      <c r="I8" s="8">
        <f t="shared" si="0"/>
        <v>117378.75</v>
      </c>
      <c r="J8" s="8">
        <f t="shared" si="0"/>
        <v>285437.92000000004</v>
      </c>
      <c r="K8" s="8">
        <f>SUM(B8:J8)</f>
        <v>4458477.35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27" ht="27" customHeight="1">
      <c r="A14" s="11" t="s">
        <v>17</v>
      </c>
      <c r="B14" s="12">
        <v>397206.15681771195</v>
      </c>
      <c r="C14" s="12">
        <v>251214.1985</v>
      </c>
      <c r="D14" s="12">
        <v>294347.44374088396</v>
      </c>
      <c r="E14" s="12">
        <v>61738.7190581968</v>
      </c>
      <c r="F14" s="12">
        <v>258367.5097717221</v>
      </c>
      <c r="G14" s="12">
        <v>309596.6142578637</v>
      </c>
      <c r="H14" s="12">
        <v>323214.7057</v>
      </c>
      <c r="I14" s="12">
        <v>346109.62707449676</v>
      </c>
      <c r="J14" s="12">
        <v>288010.6467690241</v>
      </c>
      <c r="K14" s="12">
        <v>364430.4090002295</v>
      </c>
      <c r="L14" s="12">
        <v>145113.06511311512</v>
      </c>
      <c r="M14" s="12">
        <v>65480.4524188325</v>
      </c>
      <c r="N14" s="12">
        <f>SUM(B14:M14)</f>
        <v>3104829.5482220766</v>
      </c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27" customHeight="1">
      <c r="A15" s="2" t="s">
        <v>18</v>
      </c>
      <c r="B15" s="10">
        <v>-55670.38</v>
      </c>
      <c r="C15" s="10">
        <v>-49599.34</v>
      </c>
      <c r="D15" s="10">
        <v>-43072.22</v>
      </c>
      <c r="E15" s="10">
        <v>-20216.67</v>
      </c>
      <c r="F15" s="10">
        <v>8899.989999999998</v>
      </c>
      <c r="G15" s="10">
        <v>-89040.45999999999</v>
      </c>
      <c r="H15" s="10">
        <v>-64346.78</v>
      </c>
      <c r="I15" s="10">
        <v>-37797.72</v>
      </c>
      <c r="J15" s="10">
        <v>-48596.64</v>
      </c>
      <c r="K15" s="10">
        <v>-41503.44</v>
      </c>
      <c r="L15" s="10">
        <v>-21029.6</v>
      </c>
      <c r="M15" s="10">
        <v>-10407.86</v>
      </c>
      <c r="N15" s="9">
        <f>SUM(B15:M15)</f>
        <v>-472381.11999999994</v>
      </c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14" ht="29.25" customHeight="1">
      <c r="A16" s="7" t="s">
        <v>19</v>
      </c>
      <c r="B16" s="8">
        <f>+B14+B15</f>
        <v>341535.77681771194</v>
      </c>
      <c r="C16" s="8">
        <f aca="true" t="shared" si="1" ref="C16:I16">+C14+C15</f>
        <v>201614.8585</v>
      </c>
      <c r="D16" s="8">
        <f t="shared" si="1"/>
        <v>251275.22374088396</v>
      </c>
      <c r="E16" s="8">
        <f t="shared" si="1"/>
        <v>41522.049058196804</v>
      </c>
      <c r="F16" s="8">
        <f t="shared" si="1"/>
        <v>267267.4997717221</v>
      </c>
      <c r="G16" s="8">
        <f t="shared" si="1"/>
        <v>220556.15425786373</v>
      </c>
      <c r="H16" s="8">
        <f t="shared" si="1"/>
        <v>258867.9257</v>
      </c>
      <c r="I16" s="8">
        <f t="shared" si="1"/>
        <v>308311.90707449673</v>
      </c>
      <c r="J16" s="8">
        <f>+J14+J15</f>
        <v>239414.00676902407</v>
      </c>
      <c r="K16" s="8">
        <f>+K14+K15</f>
        <v>322926.9690002295</v>
      </c>
      <c r="L16" s="8">
        <f>+L14+L15</f>
        <v>124083.46511311512</v>
      </c>
      <c r="M16" s="8">
        <f>+M14+M15</f>
        <v>55072.5924188325</v>
      </c>
      <c r="N16" s="8">
        <f>+N14+N15</f>
        <v>2632448.4282220765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2015-10-23T19:06:22Z</dcterms:modified>
  <cp:category/>
  <cp:version/>
  <cp:contentType/>
  <cp:contentStatus/>
</cp:coreProperties>
</file>