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<sst xmlns="http://schemas.openxmlformats.org/spreadsheetml/2006/main" count="53" uniqueCount="48">
  <si>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</si>
  <si>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</si>
  <si>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</si>
  <si>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</si>
  <si>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</si>
  <si>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</si>
  <si>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</si>
  <si>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</si>
  <si>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</si>
  <si>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</si>
  <si>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</si>
  <si>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</si>
  <si>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</si>
  <si>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</si>
  <si>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</si>
  <si>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</si>
  <si>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</si>
  <si>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</si>
  <si>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</si>
  <si>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</si>
  <si>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</si>
  <si>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</si>
  <si>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</si>
  <si>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</si>
  <si>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</si>
  <si>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</si>
  <si>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</si>
  <si>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</si>
  <si>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</si>
  <si>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</si>
  <si>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</si>
  <si>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</si>
  <si>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</si>
  <si>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</si>
  <si>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</si>
  <si>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</si>
  <si>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</si>
  <si>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</si>
  <si>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</si>
  <si>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</si>
  <si>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</si>
  <si>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</si>
  <si>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</si>
  <si>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</si>
  <si>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</si>
  <si>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</si>
  <si>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</si>
  <si>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16/10/15 - VENCIMENTO 23/10/15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</si>
</sst>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3" fontId="42" fillId="0" borderId="13" xfId="45" applyNumberFormat="1" applyFont="1" applyFill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N15" sqref="N1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1576525.59</v>
      </c>
      <c r="C6" s="12">
        <v>2286975.41</v>
      </c>
      <c r="D6" s="12">
        <v>2648499.78</v>
      </c>
      <c r="E6" s="12">
        <v>1521397.69</v>
      </c>
      <c r="F6" s="12">
        <v>2032293.57</v>
      </c>
      <c r="G6" s="12">
        <v>2923978.52</v>
      </c>
      <c r="H6" s="12">
        <v>1542902.01</v>
      </c>
      <c r="I6" s="12">
        <v>582820.33</v>
      </c>
      <c r="J6" s="12">
        <v>890846.26</v>
      </c>
      <c r="K6" s="12">
        <f>SUM(B6:J6)</f>
        <v>16006239.159999998</v>
      </c>
    </row>
    <row r="7" spans="1:11" ht="27" customHeight="1">
      <c r="A7" s="2" t="s">
        <v>18</v>
      </c>
      <c r="B7" s="9">
        <v>-249310.33</v>
      </c>
      <c r="C7" s="9">
        <v>-244702.32</v>
      </c>
      <c r="D7" s="9">
        <v>-273885.5</v>
      </c>
      <c r="E7" s="9">
        <v>-288452.71</v>
      </c>
      <c r="F7" s="9">
        <v>-289405.15</v>
      </c>
      <c r="G7" s="9">
        <v>-320163.54</v>
      </c>
      <c r="H7" s="9">
        <v>-198568.47</v>
      </c>
      <c r="I7" s="9">
        <v>-427826.8</v>
      </c>
      <c r="J7" s="9">
        <v>-89386.35</v>
      </c>
      <c r="K7" s="9">
        <f>SUM(B7:J7)</f>
        <v>-2381701.1700000004</v>
      </c>
    </row>
    <row r="8" spans="1:11" ht="27" customHeight="1">
      <c r="A8" s="7" t="s">
        <v>19</v>
      </c>
      <c r="B8" s="8">
        <f>+B6+B7</f>
        <v>1327215.26</v>
      </c>
      <c r="C8" s="8">
        <f aca="true" t="shared" si="0" ref="C8:J8">+C6+C7</f>
        <v>2042273.09</v>
      </c>
      <c r="D8" s="8">
        <f t="shared" si="0"/>
        <v>2374614.28</v>
      </c>
      <c r="E8" s="8">
        <f t="shared" si="0"/>
        <v>1232944.98</v>
      </c>
      <c r="F8" s="8">
        <f t="shared" si="0"/>
        <v>1742888.42</v>
      </c>
      <c r="G8" s="8">
        <f t="shared" si="0"/>
        <v>2603814.98</v>
      </c>
      <c r="H8" s="8">
        <f t="shared" si="0"/>
        <v>1344333.54</v>
      </c>
      <c r="I8" s="8">
        <f t="shared" si="0"/>
        <v>154993.52999999997</v>
      </c>
      <c r="J8" s="8">
        <f t="shared" si="0"/>
        <v>801459.91</v>
      </c>
      <c r="K8" s="8">
        <f>SUM(B8:J8)</f>
        <v>13624537.99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14" ht="27" customHeight="1">
      <c r="A14" s="11" t="s">
        <v>17</v>
      </c>
      <c r="B14" s="12">
        <v>906960.0323497093</v>
      </c>
      <c r="C14" s="12">
        <v>657152.324</v>
      </c>
      <c r="D14" s="12">
        <v>625410.6317398625</v>
      </c>
      <c r="E14" s="12">
        <v>132225.8832651023</v>
      </c>
      <c r="F14" s="12">
        <v>590056.4251038042</v>
      </c>
      <c r="G14" s="12">
        <v>787222.5607961857</v>
      </c>
      <c r="H14" s="12">
        <v>841820.5658000001</v>
      </c>
      <c r="I14" s="12">
        <v>754684.8419986857</v>
      </c>
      <c r="J14" s="12">
        <v>603943.0862589211</v>
      </c>
      <c r="K14" s="12">
        <v>690241.3659611595</v>
      </c>
      <c r="L14" s="12">
        <v>358925.39532632945</v>
      </c>
      <c r="M14" s="12">
        <v>190848.3851037524</v>
      </c>
      <c r="N14" s="12">
        <f>SUM(B14:M14)</f>
        <v>7139491.497703513</v>
      </c>
    </row>
    <row r="15" spans="1:14" ht="27" customHeight="1">
      <c r="A15" s="2" t="s">
        <v>18</v>
      </c>
      <c r="B15" s="10">
        <v>-96093.74</v>
      </c>
      <c r="C15" s="10">
        <v>-90092.27</v>
      </c>
      <c r="D15" s="10">
        <v>-67132.08</v>
      </c>
      <c r="E15" s="10">
        <v>-166144.22</v>
      </c>
      <c r="F15" s="10">
        <v>-24894.509999999995</v>
      </c>
      <c r="G15" s="10">
        <v>-128592.73999999999</v>
      </c>
      <c r="H15" s="10">
        <v>-125260.73</v>
      </c>
      <c r="I15" s="10">
        <v>-58179.22</v>
      </c>
      <c r="J15" s="10">
        <v>-82369.16</v>
      </c>
      <c r="K15" s="10">
        <v>-77378.54</v>
      </c>
      <c r="L15" s="10">
        <v>-40737.6</v>
      </c>
      <c r="M15" s="10">
        <v>-30204.36</v>
      </c>
      <c r="N15" s="9">
        <f>SUM(B15:M15)</f>
        <v>-987079.17</v>
      </c>
    </row>
    <row r="16" spans="1:14" ht="29.25" customHeight="1">
      <c r="A16" s="7" t="s">
        <v>19</v>
      </c>
      <c r="B16" s="8">
        <f>+B14+B15</f>
        <v>810866.2923497093</v>
      </c>
      <c r="C16" s="8">
        <f aca="true" t="shared" si="1" ref="C16:I16">+C14+C15</f>
        <v>567060.054</v>
      </c>
      <c r="D16" s="8">
        <f t="shared" si="1"/>
        <v>558278.5517398625</v>
      </c>
      <c r="E16" s="22">
        <f t="shared" si="1"/>
        <v>-33918.33673489769</v>
      </c>
      <c r="F16" s="8">
        <f t="shared" si="1"/>
        <v>565161.9151038042</v>
      </c>
      <c r="G16" s="8">
        <f t="shared" si="1"/>
        <v>658629.8207961858</v>
      </c>
      <c r="H16" s="8">
        <f t="shared" si="1"/>
        <v>716559.8358000001</v>
      </c>
      <c r="I16" s="8">
        <f t="shared" si="1"/>
        <v>696505.6219986858</v>
      </c>
      <c r="J16" s="8">
        <f>+J14+J15</f>
        <v>521573.92625892104</v>
      </c>
      <c r="K16" s="8">
        <f>+K14+K15</f>
        <v>612862.8259611594</v>
      </c>
      <c r="L16" s="8">
        <f>+L14+L15</f>
        <v>318187.7953263295</v>
      </c>
      <c r="M16" s="8">
        <f>+M14+M15</f>
        <v>160644.02510375238</v>
      </c>
      <c r="N16" s="8">
        <f>+N14+N15</f>
        <v>6152412.327703513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2015-10-23T19:02:11Z</dcterms:modified>
  <cp:category/>
  <cp:version/>
  <cp:contentType/>
  <cp:contentStatus/>
</cp:coreProperties>
</file>