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<sst xmlns="http://schemas.openxmlformats.org/spreadsheetml/2006/main" count="53" uniqueCount="48">
  <si>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</si>
  <si>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</si>
  <si>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</si>
  <si>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</si>
  <si>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</si>
  <si>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</si>
  <si>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</si>
  <si>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</si>
  <si>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</si>
  <si>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</si>
  <si>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</si>
  <si>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</si>
  <si>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</si>
  <si>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</si>
  <si>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</si>
  <si>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</si>
  <si>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</si>
  <si>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</si>
  <si>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</si>
  <si>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</si>
  <si>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</si>
  <si>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</si>
  <si>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</si>
  <si>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</si>
  <si>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</si>
  <si>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</si>
  <si>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</si>
  <si>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</si>
  <si>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</si>
  <si>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</si>
  <si>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</si>
  <si>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</si>
  <si>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</si>
  <si>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</si>
  <si>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</si>
  <si>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</si>
  <si>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</si>
  <si>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</si>
  <si>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</si>
  <si>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</si>
  <si>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</si>
  <si>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</si>
  <si>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</si>
  <si>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</si>
  <si>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</si>
  <si>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</si>
  <si>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</si>
  <si>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13/10/15 - VENCIMENTO 20/10/15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</si>
</sst>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8" sqref="A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1574901.71</v>
      </c>
      <c r="C6" s="12">
        <v>2288349.41</v>
      </c>
      <c r="D6" s="12">
        <v>2666087.16</v>
      </c>
      <c r="E6" s="12">
        <v>1516154.77</v>
      </c>
      <c r="F6" s="12">
        <v>2012940.94</v>
      </c>
      <c r="G6" s="12">
        <v>2879843.61</v>
      </c>
      <c r="H6" s="12">
        <v>1504993.4</v>
      </c>
      <c r="I6" s="12">
        <v>574203.98</v>
      </c>
      <c r="J6" s="12">
        <v>884334.81</v>
      </c>
      <c r="K6" s="12">
        <f>SUM(B6:J6)</f>
        <v>15901809.790000001</v>
      </c>
    </row>
    <row r="7" spans="1:11" ht="27" customHeight="1">
      <c r="A7" s="2" t="s">
        <v>18</v>
      </c>
      <c r="B7" s="9">
        <v>-396548.5</v>
      </c>
      <c r="C7" s="9">
        <v>-249348.52</v>
      </c>
      <c r="D7" s="9">
        <v>-269095.72</v>
      </c>
      <c r="E7" s="9">
        <v>-416296.91</v>
      </c>
      <c r="F7" s="9">
        <v>-433051.15</v>
      </c>
      <c r="G7" s="9">
        <v>-402541.91</v>
      </c>
      <c r="H7" s="9">
        <v>-195666.97</v>
      </c>
      <c r="I7" s="9">
        <v>-92601.54</v>
      </c>
      <c r="J7" s="9">
        <v>-92811.79</v>
      </c>
      <c r="K7" s="9">
        <f>SUM(B7:J7)</f>
        <v>-2547963.0100000002</v>
      </c>
    </row>
    <row r="8" spans="1:11" ht="27" customHeight="1">
      <c r="A8" s="7" t="s">
        <v>19</v>
      </c>
      <c r="B8" s="8">
        <f>+B6+B7</f>
        <v>1178353.21</v>
      </c>
      <c r="C8" s="8">
        <f aca="true" t="shared" si="0" ref="C8:J8">+C6+C7</f>
        <v>2039000.8900000001</v>
      </c>
      <c r="D8" s="8">
        <f t="shared" si="0"/>
        <v>2396991.4400000004</v>
      </c>
      <c r="E8" s="8">
        <f t="shared" si="0"/>
        <v>1099857.86</v>
      </c>
      <c r="F8" s="8">
        <f t="shared" si="0"/>
        <v>1579889.79</v>
      </c>
      <c r="G8" s="8">
        <f t="shared" si="0"/>
        <v>2477301.6999999997</v>
      </c>
      <c r="H8" s="8">
        <f t="shared" si="0"/>
        <v>1309326.43</v>
      </c>
      <c r="I8" s="8">
        <f t="shared" si="0"/>
        <v>481602.44</v>
      </c>
      <c r="J8" s="8">
        <f t="shared" si="0"/>
        <v>791523.02</v>
      </c>
      <c r="K8" s="8">
        <f>SUM(B8:J8)</f>
        <v>13353846.78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913231.2328368943</v>
      </c>
      <c r="C14" s="12">
        <v>662706.5085</v>
      </c>
      <c r="D14" s="12">
        <v>631991.0105319057</v>
      </c>
      <c r="E14" s="12">
        <v>142067.050047555</v>
      </c>
      <c r="F14" s="12">
        <v>597866.8335435119</v>
      </c>
      <c r="G14" s="12">
        <v>777170.1015112523</v>
      </c>
      <c r="H14" s="12">
        <v>843208.1566282901</v>
      </c>
      <c r="I14" s="12">
        <v>749637.7677709735</v>
      </c>
      <c r="J14" s="12">
        <v>600197.303182113</v>
      </c>
      <c r="K14" s="12">
        <v>691312.592922354</v>
      </c>
      <c r="L14" s="12">
        <v>355081.69318880053</v>
      </c>
      <c r="M14" s="12">
        <v>186691.13989001693</v>
      </c>
      <c r="N14" s="12">
        <f>SUM(B14:M14)</f>
        <v>7151161.390553668</v>
      </c>
    </row>
    <row r="15" spans="1:14" ht="27" customHeight="1">
      <c r="A15" s="2" t="s">
        <v>18</v>
      </c>
      <c r="B15" s="10">
        <v>-86361.88</v>
      </c>
      <c r="C15" s="10">
        <v>-87854.34</v>
      </c>
      <c r="D15" s="10">
        <v>-63246.22</v>
      </c>
      <c r="E15" s="10">
        <v>-24626.67</v>
      </c>
      <c r="F15" s="10">
        <v>71505.51999999999</v>
      </c>
      <c r="G15" s="10">
        <v>-124882.9</v>
      </c>
      <c r="H15" s="10">
        <v>-114196.18</v>
      </c>
      <c r="I15" s="10">
        <v>-57912.22</v>
      </c>
      <c r="J15" s="10">
        <v>-74286.72</v>
      </c>
      <c r="K15" s="10">
        <v>-57701.44</v>
      </c>
      <c r="L15" s="10">
        <v>-41963.1</v>
      </c>
      <c r="M15" s="10">
        <v>-24071.86</v>
      </c>
      <c r="N15" s="9">
        <f>SUM(B15:M15)</f>
        <v>-685598.01</v>
      </c>
    </row>
    <row r="16" spans="1:14" ht="29.25" customHeight="1">
      <c r="A16" s="7" t="s">
        <v>19</v>
      </c>
      <c r="B16" s="8">
        <f>+B14+B15</f>
        <v>826869.3528368943</v>
      </c>
      <c r="C16" s="8">
        <f aca="true" t="shared" si="1" ref="C16:I16">+C14+C15</f>
        <v>574852.1685</v>
      </c>
      <c r="D16" s="8">
        <f t="shared" si="1"/>
        <v>568744.7905319057</v>
      </c>
      <c r="E16" s="8">
        <f t="shared" si="1"/>
        <v>117440.38004755501</v>
      </c>
      <c r="F16" s="8">
        <f t="shared" si="1"/>
        <v>669372.3535435119</v>
      </c>
      <c r="G16" s="8">
        <f t="shared" si="1"/>
        <v>652287.2015112523</v>
      </c>
      <c r="H16" s="8">
        <f t="shared" si="1"/>
        <v>729011.97662829</v>
      </c>
      <c r="I16" s="8">
        <f t="shared" si="1"/>
        <v>691725.5477709735</v>
      </c>
      <c r="J16" s="8">
        <f>+J14+J15</f>
        <v>525910.583182113</v>
      </c>
      <c r="K16" s="8">
        <f>+K14+K15</f>
        <v>633611.1529223539</v>
      </c>
      <c r="L16" s="8">
        <f>+L14+L15</f>
        <v>313118.59318880056</v>
      </c>
      <c r="M16" s="8">
        <f>+M14+M15</f>
        <v>162619.27989001694</v>
      </c>
      <c r="N16" s="8">
        <f>+N14+N15</f>
        <v>6465563.380553668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2015-10-20T16:12:01Z</dcterms:modified>
  <cp:category/>
  <cp:version/>
  <cp:contentType/>
  <cp:contentStatus/>
</cp:coreProperties>
</file>