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<sst xmlns="http://schemas.openxmlformats.org/spreadsheetml/2006/main" count="53" uniqueCount="48">
  <si>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</si>
  <si>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</si>
  <si>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</si>
  <si>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</si>
  <si>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</si>
  <si>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</si>
  <si>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</si>
  <si>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</si>
  <si>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</si>
  <si>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</si>
  <si>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</si>
  <si>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</si>
  <si>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</si>
  <si>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</si>
  <si>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</si>
  <si>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</si>
  <si>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</si>
  <si>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</si>
  <si>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</si>
  <si>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</si>
  <si>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</si>
  <si>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</si>
  <si>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</si>
  <si>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</si>
  <si>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</si>
  <si>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</si>
  <si>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</si>
  <si>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</si>
  <si>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</si>
  <si>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</si>
  <si>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</si>
  <si>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</si>
  <si>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</si>
  <si>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</si>
  <si>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</si>
  <si>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</si>
  <si>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</si>
  <si>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</si>
  <si>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</si>
  <si>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</si>
  <si>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</si>
  <si>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</si>
  <si>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</si>
  <si>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</si>
  <si>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</si>
  <si>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</si>
  <si>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</si>
  <si>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11/10/15 - VENCIMENTO 19/10/15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</si>
</sst>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526136.12</v>
      </c>
      <c r="C6" s="12">
        <v>799786.85</v>
      </c>
      <c r="D6" s="12">
        <v>990729.76</v>
      </c>
      <c r="E6" s="12">
        <v>467271.88</v>
      </c>
      <c r="F6" s="12">
        <v>754393.81</v>
      </c>
      <c r="G6" s="12">
        <v>1011271.4</v>
      </c>
      <c r="H6" s="12">
        <v>433249.26</v>
      </c>
      <c r="I6" s="12">
        <v>142339.56</v>
      </c>
      <c r="J6" s="12">
        <v>368611.04</v>
      </c>
      <c r="K6" s="12">
        <f>SUM(B6:J6)</f>
        <v>5493789.68</v>
      </c>
    </row>
    <row r="7" spans="1:11" ht="27" customHeight="1">
      <c r="A7" s="2" t="s">
        <v>18</v>
      </c>
      <c r="B7" s="9">
        <v>-72870</v>
      </c>
      <c r="C7" s="9">
        <v>-118032.59</v>
      </c>
      <c r="D7" s="9">
        <v>-116050.68</v>
      </c>
      <c r="E7" s="9">
        <v>-69730.86</v>
      </c>
      <c r="F7" s="9">
        <v>-85980.15</v>
      </c>
      <c r="G7" s="9">
        <v>-104542.43</v>
      </c>
      <c r="H7" s="9">
        <v>-62380.5</v>
      </c>
      <c r="I7" s="9">
        <v>-16475.66</v>
      </c>
      <c r="J7" s="9">
        <v>-51436.64</v>
      </c>
      <c r="K7" s="9">
        <f>SUM(B7:J7)</f>
        <v>-697499.51</v>
      </c>
    </row>
    <row r="8" spans="1:11" ht="27" customHeight="1">
      <c r="A8" s="7" t="s">
        <v>19</v>
      </c>
      <c r="B8" s="8">
        <f>+B6+B7</f>
        <v>453266.12</v>
      </c>
      <c r="C8" s="8">
        <f aca="true" t="shared" si="0" ref="C8:J8">+C6+C7</f>
        <v>681754.26</v>
      </c>
      <c r="D8" s="8">
        <f t="shared" si="0"/>
        <v>874679.0800000001</v>
      </c>
      <c r="E8" s="8">
        <f t="shared" si="0"/>
        <v>397541.02</v>
      </c>
      <c r="F8" s="8">
        <f t="shared" si="0"/>
        <v>668413.66</v>
      </c>
      <c r="G8" s="8">
        <f t="shared" si="0"/>
        <v>906728.97</v>
      </c>
      <c r="H8" s="8">
        <f t="shared" si="0"/>
        <v>370868.76</v>
      </c>
      <c r="I8" s="8">
        <f t="shared" si="0"/>
        <v>125863.9</v>
      </c>
      <c r="J8" s="8">
        <f t="shared" si="0"/>
        <v>317174.39999999997</v>
      </c>
      <c r="K8" s="8">
        <f>SUM(B8:J8)</f>
        <v>4796290.170000001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14" ht="27" customHeight="1">
      <c r="A14" s="11" t="s">
        <v>17</v>
      </c>
      <c r="B14" s="12">
        <v>438570.91380006506</v>
      </c>
      <c r="C14" s="12">
        <v>290806.5885</v>
      </c>
      <c r="D14" s="12">
        <v>328138.41987652035</v>
      </c>
      <c r="E14" s="12">
        <v>71098.71804918241</v>
      </c>
      <c r="F14" s="12">
        <v>287118.00514827605</v>
      </c>
      <c r="G14" s="12">
        <v>336239.9791885399</v>
      </c>
      <c r="H14" s="12">
        <v>372076.8058402</v>
      </c>
      <c r="I14" s="12">
        <v>395385.4963112006</v>
      </c>
      <c r="J14" s="12">
        <v>312221.9606544665</v>
      </c>
      <c r="K14" s="12">
        <v>408841.39080578147</v>
      </c>
      <c r="L14" s="12">
        <v>158124.7485104581</v>
      </c>
      <c r="M14" s="12">
        <v>72950.3396773103</v>
      </c>
      <c r="N14" s="12">
        <f>SUM(B14:M14)</f>
        <v>3471573.366362</v>
      </c>
    </row>
    <row r="15" spans="1:14" ht="27" customHeight="1">
      <c r="A15" s="2" t="s">
        <v>18</v>
      </c>
      <c r="B15" s="10">
        <v>-65911.38</v>
      </c>
      <c r="C15" s="10">
        <v>-63151.34</v>
      </c>
      <c r="D15" s="10">
        <v>-54443.72</v>
      </c>
      <c r="E15" s="10">
        <v>-8831.32</v>
      </c>
      <c r="F15" s="10">
        <v>-42715.98</v>
      </c>
      <c r="G15" s="10">
        <v>-70040.58</v>
      </c>
      <c r="H15" s="10">
        <v>-81520.18</v>
      </c>
      <c r="I15" s="10">
        <v>-48714.22</v>
      </c>
      <c r="J15" s="10">
        <v>-57749.22</v>
      </c>
      <c r="K15" s="10">
        <v>-53606.44</v>
      </c>
      <c r="L15" s="10">
        <v>-25436.1</v>
      </c>
      <c r="M15" s="10">
        <v>-12241.86</v>
      </c>
      <c r="N15" s="9">
        <f>SUM(B15:M15)</f>
        <v>-584362.3399999999</v>
      </c>
    </row>
    <row r="16" spans="1:14" ht="29.25" customHeight="1">
      <c r="A16" s="7" t="s">
        <v>19</v>
      </c>
      <c r="B16" s="8">
        <f>+B14+B15</f>
        <v>372659.53380006505</v>
      </c>
      <c r="C16" s="8">
        <f aca="true" t="shared" si="1" ref="C16:I16">+C14+C15</f>
        <v>227655.24850000002</v>
      </c>
      <c r="D16" s="8">
        <f t="shared" si="1"/>
        <v>273694.6998765203</v>
      </c>
      <c r="E16" s="8">
        <f t="shared" si="1"/>
        <v>62267.39804918241</v>
      </c>
      <c r="F16" s="8">
        <f t="shared" si="1"/>
        <v>244402.02514827604</v>
      </c>
      <c r="G16" s="8">
        <f t="shared" si="1"/>
        <v>266199.3991885399</v>
      </c>
      <c r="H16" s="8">
        <f t="shared" si="1"/>
        <v>290556.6258402</v>
      </c>
      <c r="I16" s="8">
        <f t="shared" si="1"/>
        <v>346671.2763112006</v>
      </c>
      <c r="J16" s="8">
        <f>+J14+J15</f>
        <v>254472.74065446647</v>
      </c>
      <c r="K16" s="8">
        <f>+K14+K15</f>
        <v>355234.95080578147</v>
      </c>
      <c r="L16" s="8">
        <f>+L14+L15</f>
        <v>132688.6485104581</v>
      </c>
      <c r="M16" s="8">
        <f>+M14+M15</f>
        <v>60708.4796773103</v>
      </c>
      <c r="N16" s="8">
        <f>+N14+N15</f>
        <v>2887211.026362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2015-10-19T12:23:14Z</dcterms:modified>
  <cp:category/>
  <cp:version/>
  <cp:contentType/>
  <cp:contentStatus/>
</cp:coreProperties>
</file>