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<sst xmlns="http://schemas.openxmlformats.org/spreadsheetml/2006/main" count="53" uniqueCount="48">
  <si>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</si>
  <si>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</si>
  <si>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</si>
  <si>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</si>
  <si>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</si>
  <si>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</si>
  <si>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</si>
  <si>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</si>
  <si>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</si>
  <si>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</si>
  <si>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</si>
  <si>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</si>
  <si>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</si>
  <si>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</si>
  <si>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</si>
  <si>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</si>
  <si>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</si>
  <si>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</si>
  <si>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</si>
  <si>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</si>
  <si>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</si>
  <si>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</si>
  <si>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</si>
  <si>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</si>
  <si>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</si>
  <si>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</si>
  <si>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</si>
  <si>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</si>
  <si>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</si>
  <si>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</si>
  <si>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</si>
  <si>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</si>
  <si>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</si>
  <si>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</si>
  <si>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</si>
  <si>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</si>
  <si>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</si>
  <si>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</si>
  <si>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</si>
  <si>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</si>
  <si>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</si>
  <si>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</si>
  <si>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</si>
  <si>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</si>
  <si>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</si>
  <si>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</si>
  <si>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</si>
  <si>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10/10/15 - VENCIMENTO 19/10/15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</si>
</sst>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928649.53</v>
      </c>
      <c r="C6" s="12">
        <v>1375236.45</v>
      </c>
      <c r="D6" s="12">
        <v>1748488.33</v>
      </c>
      <c r="E6" s="12">
        <v>819022.91</v>
      </c>
      <c r="F6" s="12">
        <v>1187724.52</v>
      </c>
      <c r="G6" s="12">
        <v>1618914.82</v>
      </c>
      <c r="H6" s="12">
        <v>760358.39</v>
      </c>
      <c r="I6" s="12">
        <v>301295.33</v>
      </c>
      <c r="J6" s="12">
        <v>582505</v>
      </c>
      <c r="K6" s="12">
        <f>SUM(B6:J6)</f>
        <v>9322195.280000001</v>
      </c>
    </row>
    <row r="7" spans="1:11" ht="27" customHeight="1">
      <c r="A7" s="2" t="s">
        <v>18</v>
      </c>
      <c r="B7" s="9">
        <v>-113813</v>
      </c>
      <c r="C7" s="9">
        <v>-179226.59</v>
      </c>
      <c r="D7" s="9">
        <v>-169894.68</v>
      </c>
      <c r="E7" s="9">
        <v>-110012.89</v>
      </c>
      <c r="F7" s="9">
        <v>-114620.65</v>
      </c>
      <c r="G7" s="9">
        <v>-137200.93</v>
      </c>
      <c r="H7" s="9">
        <v>-107373</v>
      </c>
      <c r="I7" s="9">
        <v>-30490.5</v>
      </c>
      <c r="J7" s="9">
        <v>-68502.34</v>
      </c>
      <c r="K7" s="9">
        <f>SUM(B7:J7)</f>
        <v>-1031134.58</v>
      </c>
    </row>
    <row r="8" spans="1:11" ht="27" customHeight="1">
      <c r="A8" s="7" t="s">
        <v>19</v>
      </c>
      <c r="B8" s="8">
        <f>+B6+B7</f>
        <v>814836.53</v>
      </c>
      <c r="C8" s="8">
        <f aca="true" t="shared" si="0" ref="C8:J8">+C6+C7</f>
        <v>1196009.8599999999</v>
      </c>
      <c r="D8" s="8">
        <f t="shared" si="0"/>
        <v>1578593.6500000001</v>
      </c>
      <c r="E8" s="8">
        <f t="shared" si="0"/>
        <v>709010.02</v>
      </c>
      <c r="F8" s="8">
        <f t="shared" si="0"/>
        <v>1073103.87</v>
      </c>
      <c r="G8" s="8">
        <f t="shared" si="0"/>
        <v>1481713.8900000001</v>
      </c>
      <c r="H8" s="8">
        <f t="shared" si="0"/>
        <v>652985.39</v>
      </c>
      <c r="I8" s="8">
        <f t="shared" si="0"/>
        <v>270804.83</v>
      </c>
      <c r="J8" s="8">
        <f t="shared" si="0"/>
        <v>514002.66000000003</v>
      </c>
      <c r="K8" s="8">
        <f>SUM(B8:J8)</f>
        <v>8291060.7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697107.4979989665</v>
      </c>
      <c r="C14" s="12">
        <v>467636.8715</v>
      </c>
      <c r="D14" s="12">
        <v>518050.0205513599</v>
      </c>
      <c r="E14" s="12">
        <v>124965.61965969518</v>
      </c>
      <c r="F14" s="12">
        <v>437801.36135519936</v>
      </c>
      <c r="G14" s="12">
        <v>554280.4863787977</v>
      </c>
      <c r="H14" s="12">
        <v>612863.7210025501</v>
      </c>
      <c r="I14" s="12">
        <v>581801.1661967024</v>
      </c>
      <c r="J14" s="12">
        <v>475715.92040433356</v>
      </c>
      <c r="K14" s="12">
        <v>580431.8950935953</v>
      </c>
      <c r="L14" s="12">
        <v>246167.03278882155</v>
      </c>
      <c r="M14" s="12">
        <v>123793.4847719316</v>
      </c>
      <c r="N14" s="12">
        <f>SUM(B14:M14)</f>
        <v>5420615.077701953</v>
      </c>
    </row>
    <row r="15" spans="1:14" ht="27" customHeight="1">
      <c r="A15" s="2" t="s">
        <v>18</v>
      </c>
      <c r="B15" s="10">
        <v>-84464.88</v>
      </c>
      <c r="C15" s="10">
        <v>-86765.84</v>
      </c>
      <c r="D15" s="10">
        <v>-68517.22</v>
      </c>
      <c r="E15" s="10">
        <v>-14637.82</v>
      </c>
      <c r="F15" s="10">
        <v>-51098.48</v>
      </c>
      <c r="G15" s="10">
        <v>-92493.08</v>
      </c>
      <c r="H15" s="10">
        <v>-112775.18</v>
      </c>
      <c r="I15" s="10">
        <v>-60096.22</v>
      </c>
      <c r="J15" s="10">
        <v>-74682.22</v>
      </c>
      <c r="K15" s="10">
        <v>-64998.94</v>
      </c>
      <c r="L15" s="10">
        <v>-35677.1</v>
      </c>
      <c r="M15" s="10">
        <v>-20284.86</v>
      </c>
      <c r="N15" s="9">
        <f>SUM(B15:M15)</f>
        <v>-766491.8399999999</v>
      </c>
    </row>
    <row r="16" spans="1:14" ht="29.25" customHeight="1">
      <c r="A16" s="7" t="s">
        <v>19</v>
      </c>
      <c r="B16" s="8">
        <f>+B14+B15</f>
        <v>612642.6179989665</v>
      </c>
      <c r="C16" s="8">
        <f aca="true" t="shared" si="1" ref="C16:I16">+C14+C15</f>
        <v>380871.03150000004</v>
      </c>
      <c r="D16" s="8">
        <f t="shared" si="1"/>
        <v>449532.8005513599</v>
      </c>
      <c r="E16" s="8">
        <f t="shared" si="1"/>
        <v>110327.79965969519</v>
      </c>
      <c r="F16" s="8">
        <f t="shared" si="1"/>
        <v>386702.8813551994</v>
      </c>
      <c r="G16" s="8">
        <f t="shared" si="1"/>
        <v>461787.40637879766</v>
      </c>
      <c r="H16" s="8">
        <f t="shared" si="1"/>
        <v>500088.5410025501</v>
      </c>
      <c r="I16" s="8">
        <f t="shared" si="1"/>
        <v>521704.9461967024</v>
      </c>
      <c r="J16" s="8">
        <f>+J14+J15</f>
        <v>401033.70040433353</v>
      </c>
      <c r="K16" s="8">
        <f>+K14+K15</f>
        <v>515432.95509359526</v>
      </c>
      <c r="L16" s="8">
        <f>+L14+L15</f>
        <v>210489.93278882155</v>
      </c>
      <c r="M16" s="8">
        <f>+M14+M15</f>
        <v>103508.6247719316</v>
      </c>
      <c r="N16" s="8">
        <f>+N14+N15</f>
        <v>4654123.237701953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2015-10-19T12:15:49Z</dcterms:modified>
  <cp:category/>
  <cp:version/>
  <cp:contentType/>
  <cp:contentStatus/>
</cp:coreProperties>
</file>