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<sst xmlns="http://schemas.openxmlformats.org/spreadsheetml/2006/main" count="53" uniqueCount="48">
  <si>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</si>
  <si>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</si>
  <si>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</si>
  <si>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</si>
  <si>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</si>
  <si>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</si>
  <si>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</si>
  <si>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</si>
  <si>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</si>
  <si>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</si>
  <si>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</si>
  <si>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</si>
  <si>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</si>
  <si>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</si>
  <si>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</si>
  <si>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</si>
  <si>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</si>
  <si>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</si>
  <si>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</si>
  <si>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</si>
  <si>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</si>
  <si>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</si>
  <si>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</si>
  <si>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</si>
  <si>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</si>
  <si>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</si>
  <si>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</si>
  <si>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</si>
  <si>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</si>
  <si>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</si>
  <si>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</si>
  <si>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</si>
  <si>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</si>
  <si>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</si>
  <si>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</si>
  <si>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</si>
  <si>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</si>
  <si>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</si>
  <si>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</si>
  <si>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</si>
  <si>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</si>
  <si>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</si>
  <si>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</si>
  <si>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</si>
  <si>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</si>
  <si>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</si>
  <si>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</si>
  <si>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08/10/15 - VENCIMENTO 16/10/15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</si>
</sst>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1694674.98</v>
      </c>
      <c r="C6" s="12">
        <v>2458016.38</v>
      </c>
      <c r="D6" s="12">
        <v>2887790.74</v>
      </c>
      <c r="E6" s="12">
        <v>1646600.96</v>
      </c>
      <c r="F6" s="12">
        <v>2159581.18</v>
      </c>
      <c r="G6" s="12">
        <v>3054852.51</v>
      </c>
      <c r="H6" s="12">
        <v>1645758.86</v>
      </c>
      <c r="I6" s="12">
        <v>608091.16</v>
      </c>
      <c r="J6" s="12">
        <v>965282.75</v>
      </c>
      <c r="K6" s="12">
        <f>SUM(B6:J6)</f>
        <v>17120649.519999996</v>
      </c>
    </row>
    <row r="7" spans="1:11" ht="27" customHeight="1">
      <c r="A7" s="2" t="s">
        <v>18</v>
      </c>
      <c r="B7" s="9">
        <v>-253221.09</v>
      </c>
      <c r="C7" s="9">
        <v>-247254.54</v>
      </c>
      <c r="D7" s="9">
        <v>-230795.23</v>
      </c>
      <c r="E7" s="9">
        <v>-295676.25</v>
      </c>
      <c r="F7" s="9">
        <v>-273488.9</v>
      </c>
      <c r="G7" s="9">
        <v>-307864.38</v>
      </c>
      <c r="H7" s="9">
        <v>-203661.97</v>
      </c>
      <c r="I7" s="9">
        <v>-92818.52</v>
      </c>
      <c r="J7" s="9">
        <v>-92993.76</v>
      </c>
      <c r="K7" s="9">
        <f>SUM(B7:J7)</f>
        <v>-1997774.6400000001</v>
      </c>
    </row>
    <row r="8" spans="1:11" ht="27" customHeight="1">
      <c r="A8" s="7" t="s">
        <v>19</v>
      </c>
      <c r="B8" s="8">
        <f>+B6+B7</f>
        <v>1441453.89</v>
      </c>
      <c r="C8" s="8">
        <f aca="true" t="shared" si="0" ref="C8:J8">+C6+C7</f>
        <v>2210761.84</v>
      </c>
      <c r="D8" s="8">
        <f t="shared" si="0"/>
        <v>2656995.5100000002</v>
      </c>
      <c r="E8" s="8">
        <f t="shared" si="0"/>
        <v>1350924.71</v>
      </c>
      <c r="F8" s="8">
        <f t="shared" si="0"/>
        <v>1886092.2800000003</v>
      </c>
      <c r="G8" s="8">
        <f t="shared" si="0"/>
        <v>2746988.13</v>
      </c>
      <c r="H8" s="8">
        <f t="shared" si="0"/>
        <v>1442096.8900000001</v>
      </c>
      <c r="I8" s="8">
        <f t="shared" si="0"/>
        <v>515272.64</v>
      </c>
      <c r="J8" s="8">
        <f t="shared" si="0"/>
        <v>872288.99</v>
      </c>
      <c r="K8" s="8">
        <f>SUM(B8:J8)</f>
        <v>15122874.88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991736.962172553</v>
      </c>
      <c r="C14" s="12">
        <v>719108.4265000001</v>
      </c>
      <c r="D14" s="12">
        <v>679130.2957247562</v>
      </c>
      <c r="E14" s="12">
        <v>166588.66969165002</v>
      </c>
      <c r="F14" s="12">
        <v>652431.851086873</v>
      </c>
      <c r="G14" s="12">
        <v>844943.5836925515</v>
      </c>
      <c r="H14" s="12">
        <v>913067.31010048</v>
      </c>
      <c r="I14" s="12">
        <v>784130.2057536141</v>
      </c>
      <c r="J14" s="12">
        <v>649917.1837225055</v>
      </c>
      <c r="K14" s="12">
        <v>746490.4839560883</v>
      </c>
      <c r="L14" s="12">
        <v>379093.719357668</v>
      </c>
      <c r="M14" s="12">
        <v>199189.4392409492</v>
      </c>
      <c r="N14" s="12">
        <f>SUM(B14:M14)</f>
        <v>7725828.130999689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-84142.88</v>
      </c>
      <c r="C15" s="10">
        <v>-87836.84</v>
      </c>
      <c r="D15" s="10">
        <v>-58395.22</v>
      </c>
      <c r="E15" s="10">
        <v>-13412.82</v>
      </c>
      <c r="F15" s="10">
        <v>-48987.98</v>
      </c>
      <c r="G15" s="10">
        <v>-93116.08</v>
      </c>
      <c r="H15" s="10">
        <v>-112974.68</v>
      </c>
      <c r="I15" s="10">
        <v>-54538.22</v>
      </c>
      <c r="J15" s="10">
        <v>-72729.22</v>
      </c>
      <c r="K15" s="10">
        <v>-58401.44</v>
      </c>
      <c r="L15" s="10">
        <v>-41123.1</v>
      </c>
      <c r="M15" s="10">
        <v>-24495.36</v>
      </c>
      <c r="N15" s="9">
        <f>SUM(B15:M15)</f>
        <v>-750153.8399999999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907594.0821725529</v>
      </c>
      <c r="C16" s="8">
        <f aca="true" t="shared" si="1" ref="C16:I16">+C14+C15</f>
        <v>631271.5865000001</v>
      </c>
      <c r="D16" s="8">
        <f t="shared" si="1"/>
        <v>620735.0757247562</v>
      </c>
      <c r="E16" s="8">
        <f t="shared" si="1"/>
        <v>153175.84969165002</v>
      </c>
      <c r="F16" s="8">
        <f t="shared" si="1"/>
        <v>603443.871086873</v>
      </c>
      <c r="G16" s="8">
        <f t="shared" si="1"/>
        <v>751827.5036925515</v>
      </c>
      <c r="H16" s="8">
        <f t="shared" si="1"/>
        <v>800092.63010048</v>
      </c>
      <c r="I16" s="8">
        <f t="shared" si="1"/>
        <v>729591.9857536141</v>
      </c>
      <c r="J16" s="8">
        <f>+J14+J15</f>
        <v>577187.9637225055</v>
      </c>
      <c r="K16" s="8">
        <f>+K14+K15</f>
        <v>688089.0439560884</v>
      </c>
      <c r="L16" s="8">
        <f>+L14+L15</f>
        <v>337970.61935766804</v>
      </c>
      <c r="M16" s="8">
        <f>+M14+M15</f>
        <v>174694.07924094918</v>
      </c>
      <c r="N16" s="8">
        <f>+N14+N15</f>
        <v>6975674.290999689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2015-10-15T19:15:07Z</dcterms:modified>
  <cp:category/>
  <cp:version/>
  <cp:contentType/>
  <cp:contentStatus/>
</cp:coreProperties>
</file>