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<sst xmlns="http://schemas.openxmlformats.org/spreadsheetml/2006/main" count="53" uniqueCount="48">
  <si>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</si>
  <si>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</si>
  <si>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</si>
  <si>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</si>
  <si>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</si>
  <si>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</si>
  <si>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</si>
  <si>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</si>
  <si>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</si>
  <si>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</si>
  <si>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</si>
  <si>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</si>
  <si>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</si>
  <si>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</si>
  <si>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</si>
  <si>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</si>
  <si>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</si>
  <si>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</si>
  <si>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</si>
  <si>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</si>
  <si>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</si>
  <si>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</si>
  <si>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</si>
  <si>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</si>
  <si>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</si>
  <si>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</si>
  <si>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</si>
  <si>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</si>
  <si>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</si>
  <si>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</si>
  <si>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</si>
  <si>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</si>
  <si>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</si>
  <si>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</si>
  <si>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</si>
  <si>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</si>
  <si>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</si>
  <si>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</si>
  <si>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</si>
  <si>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</si>
  <si>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</si>
  <si>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</si>
  <si>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</si>
  <si>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</si>
  <si>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</si>
  <si>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</si>
  <si>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</si>
  <si>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04/10/15 - VENCIMENTO 09/10/15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</si>
</sst>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486777.02</v>
      </c>
      <c r="C6" s="12">
        <v>739896.97</v>
      </c>
      <c r="D6" s="12">
        <v>904373.05</v>
      </c>
      <c r="E6" s="12">
        <v>438484.99</v>
      </c>
      <c r="F6" s="12">
        <v>668100.97</v>
      </c>
      <c r="G6" s="12">
        <v>938608.5</v>
      </c>
      <c r="H6" s="12">
        <v>422017.82</v>
      </c>
      <c r="I6" s="12">
        <v>133665.86</v>
      </c>
      <c r="J6" s="12">
        <v>336672.01</v>
      </c>
      <c r="K6" s="12">
        <f>SUM(B6:J6)</f>
        <v>5068597.19</v>
      </c>
    </row>
    <row r="7" spans="1:11" ht="27" customHeight="1">
      <c r="A7" s="2" t="s">
        <v>18</v>
      </c>
      <c r="B7" s="9">
        <v>-62342</v>
      </c>
      <c r="C7" s="9">
        <v>-100385.59</v>
      </c>
      <c r="D7" s="9">
        <v>-95082.18</v>
      </c>
      <c r="E7" s="9">
        <v>-61242.43</v>
      </c>
      <c r="F7" s="9">
        <v>-68672.65</v>
      </c>
      <c r="G7" s="9">
        <v>-87241.93</v>
      </c>
      <c r="H7" s="9">
        <v>-57865.5</v>
      </c>
      <c r="I7" s="9">
        <v>-15221.87</v>
      </c>
      <c r="J7" s="9">
        <v>-43791.43</v>
      </c>
      <c r="K7" s="9">
        <f>SUM(B7:J7)</f>
        <v>-591845.5800000001</v>
      </c>
    </row>
    <row r="8" spans="1:11" ht="27" customHeight="1">
      <c r="A8" s="7" t="s">
        <v>19</v>
      </c>
      <c r="B8" s="8">
        <f>+B6+B7</f>
        <v>424435.02</v>
      </c>
      <c r="C8" s="8">
        <f aca="true" t="shared" si="0" ref="C8:J8">+C6+C7</f>
        <v>639511.38</v>
      </c>
      <c r="D8" s="8">
        <f t="shared" si="0"/>
        <v>809290.8700000001</v>
      </c>
      <c r="E8" s="8">
        <f t="shared" si="0"/>
        <v>377242.56</v>
      </c>
      <c r="F8" s="8">
        <f t="shared" si="0"/>
        <v>599428.32</v>
      </c>
      <c r="G8" s="8">
        <f t="shared" si="0"/>
        <v>851366.5700000001</v>
      </c>
      <c r="H8" s="8">
        <f t="shared" si="0"/>
        <v>364152.32</v>
      </c>
      <c r="I8" s="8">
        <f t="shared" si="0"/>
        <v>118443.98999999999</v>
      </c>
      <c r="J8" s="8">
        <f t="shared" si="0"/>
        <v>292880.58</v>
      </c>
      <c r="K8" s="8">
        <f>SUM(B8:J8)</f>
        <v>4476751.609999999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407068.1690218406</v>
      </c>
      <c r="C14" s="12">
        <v>269201.33699999994</v>
      </c>
      <c r="D14" s="12">
        <v>297018.05532055016</v>
      </c>
      <c r="E14" s="12">
        <v>63497.964820045105</v>
      </c>
      <c r="F14" s="12">
        <v>253181.2277715808</v>
      </c>
      <c r="G14" s="12">
        <v>312790.2522726552</v>
      </c>
      <c r="H14" s="12">
        <v>337097.31285392994</v>
      </c>
      <c r="I14" s="12">
        <v>346957.892464284</v>
      </c>
      <c r="J14" s="12">
        <v>285312.18551754724</v>
      </c>
      <c r="K14" s="12">
        <v>364397.7197033656</v>
      </c>
      <c r="L14" s="12">
        <v>142563.31980894099</v>
      </c>
      <c r="M14" s="12">
        <v>66041.49325936422</v>
      </c>
      <c r="N14" s="12">
        <f>SUM(B14:M14)</f>
        <v>3145126.9298141035</v>
      </c>
    </row>
    <row r="15" spans="1:14" ht="27" customHeight="1">
      <c r="A15" s="2" t="s">
        <v>18</v>
      </c>
      <c r="B15" s="10">
        <v>-56188.38</v>
      </c>
      <c r="C15" s="10">
        <v>-54089.84</v>
      </c>
      <c r="D15" s="10">
        <v>-43310.22</v>
      </c>
      <c r="E15" s="10">
        <v>-7756.82</v>
      </c>
      <c r="F15" s="10">
        <v>-33507.88</v>
      </c>
      <c r="G15" s="10">
        <v>-61420.48</v>
      </c>
      <c r="H15" s="10">
        <v>-69007.68</v>
      </c>
      <c r="I15" s="10">
        <v>-39064.72</v>
      </c>
      <c r="J15" s="10">
        <v>-48166.22</v>
      </c>
      <c r="K15" s="10">
        <v>-43295.44</v>
      </c>
      <c r="L15" s="10">
        <v>-21372.6</v>
      </c>
      <c r="M15" s="10">
        <v>-10064.86</v>
      </c>
      <c r="N15" s="9">
        <f>SUM(B15:M15)</f>
        <v>-487245.13999999996</v>
      </c>
    </row>
    <row r="16" spans="1:14" ht="29.25" customHeight="1">
      <c r="A16" s="7" t="s">
        <v>19</v>
      </c>
      <c r="B16" s="8">
        <f>+B14+B15</f>
        <v>350879.7890218406</v>
      </c>
      <c r="C16" s="8">
        <f aca="true" t="shared" si="1" ref="C16:I16">+C14+C15</f>
        <v>215111.49699999994</v>
      </c>
      <c r="D16" s="8">
        <f t="shared" si="1"/>
        <v>253707.83532055016</v>
      </c>
      <c r="E16" s="8">
        <f t="shared" si="1"/>
        <v>55741.144820045105</v>
      </c>
      <c r="F16" s="8">
        <f t="shared" si="1"/>
        <v>219673.3477715808</v>
      </c>
      <c r="G16" s="8">
        <f t="shared" si="1"/>
        <v>251369.7722726552</v>
      </c>
      <c r="H16" s="8">
        <f t="shared" si="1"/>
        <v>268089.63285392994</v>
      </c>
      <c r="I16" s="8">
        <f t="shared" si="1"/>
        <v>307893.172464284</v>
      </c>
      <c r="J16" s="8">
        <f>+J14+J15</f>
        <v>237145.96551754724</v>
      </c>
      <c r="K16" s="8">
        <f>+K14+K15</f>
        <v>321102.2797033656</v>
      </c>
      <c r="L16" s="8">
        <f>+L14+L15</f>
        <v>121190.71980894098</v>
      </c>
      <c r="M16" s="8">
        <f>+M14+M15</f>
        <v>55976.633259364215</v>
      </c>
      <c r="N16" s="8">
        <f>+N14+N15</f>
        <v>2657881.7898141034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2015-10-08T20:03:17Z</dcterms:modified>
  <cp:category/>
  <cp:version/>
  <cp:contentType/>
  <cp:contentStatus/>
</cp:coreProperties>
</file>