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5-10-20" sheetId="1" r:id="rId1"/>
  </sheets>
  <definedNames/>
  <calcPr fullCalcOnLoad="1"/>
</workbook>
</file>

<file path=xl/sharedStrings.xml><?xml version="1.0" encoding="utf-8"?>
<sst xmlns="http://schemas.openxmlformats.org/spreadsheetml/2006/main" count="97" uniqueCount="49">
  <si>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</si>
  <si>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</si>
  <si>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</si>
  <si>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</si>
  <si>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</si>
  <si>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</si>
  <si>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</si>
  <si>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</si>
  <si>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</si>
  <si>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</si>
  <si>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</si>
  <si>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</si>
  <si>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</si>
  <si>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</si>
  <si>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</si>
  <si>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</si>
  <si>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</si>
  <si>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</si>
  <si>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</si>
  <si>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</si>
  <si>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</si>
  <si>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</si>
  <si>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</si>
  <si>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</si>
  <si>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</si>
  <si>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</si>
  <si>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</si>
  <si>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</si>
  <si>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</si>
  <si>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</si>
  <si>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</si>
  <si>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</si>
  <si>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</si>
  <si>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</si>
  <si>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</si>
  <si>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</si>
  <si>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</si>
  <si>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</si>
  <si>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</si>
  <si>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</si>
  <si>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 xml:space="preserve">VENDA DE COTAS DE CRÉDITO MENSAL
(D) </t>
  </si>
  <si>
    <t>PAGGA TECNOLOGIA</t>
  </si>
  <si>
    <t xml:space="preserve">VENDA DE COTAS DE CRÉDITO SEMANAL
(E) </t>
  </si>
  <si>
    <t xml:space="preserve">VENDA DE COTAS DE CRÉDITO DIÁRIA
(F) </t>
  </si>
  <si>
    <t>TOTAL
(G) = (A + B + C+D+E+F)</t>
  </si>
  <si>
    <t>MASTER BENEFÍCIOS</t>
  </si>
  <si>
    <t>VR BENEFÍCIOS</t>
  </si>
  <si>
    <t>QUALITY &amp; PROTEGE</t>
  </si>
  <si>
    <t>PL DEVICE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</si>
</sst>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10" width="18.7109375" style="3" customWidth="1"/>
    <col min="11" max="11" width="13.8515625" style="4" customWidth="1"/>
    <col min="12" max="16384" width="9.140625" style="4" customWidth="1"/>
  </cols>
  <sheetData>
    <row r="1" spans="1:10" s="8" customFormat="1" ht="45">
      <c r="A1" s="5" t="s">
        <v>0</v>
      </c>
      <c r="B1" s="6" t="s">
        <v>1</v>
      </c>
      <c r="C1" s="6" t="s">
        <v>2</v>
      </c>
      <c r="D1" s="7" t="s">
        <v>33</v>
      </c>
      <c r="E1" s="7" t="s">
        <v>34</v>
      </c>
      <c r="F1" s="7" t="s">
        <v>35</v>
      </c>
      <c r="G1" s="7" t="s">
        <v>40</v>
      </c>
      <c r="H1" s="7" t="s">
        <v>42</v>
      </c>
      <c r="I1" s="7" t="s">
        <v>43</v>
      </c>
      <c r="J1" s="7" t="s">
        <v>44</v>
      </c>
    </row>
    <row r="2" spans="1:10" s="8" customFormat="1" ht="19.5" customHeight="1">
      <c r="A2" s="9" t="s">
        <v>36</v>
      </c>
      <c r="B2" s="10"/>
      <c r="C2" s="10"/>
      <c r="D2" s="11">
        <f aca="true" t="shared" si="0" ref="D2:I2">SUM(D3:D30)</f>
        <v>9955612.759999998</v>
      </c>
      <c r="E2" s="11">
        <f t="shared" si="0"/>
        <v>660851.3300000001</v>
      </c>
      <c r="F2" s="11">
        <f t="shared" si="0"/>
        <v>9838552.48</v>
      </c>
      <c r="G2" s="11">
        <f t="shared" si="0"/>
        <v>417270</v>
      </c>
      <c r="H2" s="11">
        <f t="shared" si="0"/>
        <v>52875</v>
      </c>
      <c r="I2" s="11">
        <f t="shared" si="0"/>
        <v>3880</v>
      </c>
      <c r="J2" s="11">
        <f>SUM(J3:J30)</f>
        <v>20929041.569999997</v>
      </c>
    </row>
    <row r="3" spans="1:10" ht="12.75">
      <c r="A3" s="1">
        <v>42297</v>
      </c>
      <c r="B3" s="2" t="s">
        <v>9</v>
      </c>
      <c r="C3" s="2" t="s">
        <v>3</v>
      </c>
      <c r="D3" s="3">
        <v>1001237.19</v>
      </c>
      <c r="E3" s="3">
        <v>3450.83</v>
      </c>
      <c r="F3" s="3">
        <v>0</v>
      </c>
      <c r="G3" s="3">
        <v>0</v>
      </c>
      <c r="H3" s="3">
        <v>0</v>
      </c>
      <c r="I3" s="3">
        <v>0</v>
      </c>
      <c r="J3" s="3">
        <v>1004688.0199999999</v>
      </c>
    </row>
    <row r="4" spans="1:10" ht="12.75">
      <c r="A4" s="1">
        <f>A3</f>
        <v>42297</v>
      </c>
      <c r="B4" s="2" t="s">
        <v>4</v>
      </c>
      <c r="C4" s="2" t="s">
        <v>5</v>
      </c>
      <c r="D4" s="3">
        <v>711270.7000000001</v>
      </c>
      <c r="E4" s="3">
        <v>44964.6</v>
      </c>
      <c r="F4" s="3">
        <v>0</v>
      </c>
      <c r="G4" s="3">
        <v>53740</v>
      </c>
      <c r="H4" s="3">
        <v>12070</v>
      </c>
      <c r="I4" s="3">
        <v>152</v>
      </c>
      <c r="J4" s="3">
        <v>822197.3</v>
      </c>
    </row>
    <row r="5" spans="1:10" ht="12.75">
      <c r="A5" s="1">
        <f aca="true" t="shared" si="1" ref="A5:A30">A4</f>
        <v>42297</v>
      </c>
      <c r="B5" s="2" t="s">
        <v>4</v>
      </c>
      <c r="C5" s="2" t="s">
        <v>6</v>
      </c>
      <c r="D5" s="3">
        <v>7720.200000000001</v>
      </c>
      <c r="E5" s="3">
        <v>1408.4</v>
      </c>
      <c r="F5" s="3">
        <v>0</v>
      </c>
      <c r="G5" s="3">
        <v>1650</v>
      </c>
      <c r="H5" s="3">
        <v>332</v>
      </c>
      <c r="I5" s="3">
        <v>0</v>
      </c>
      <c r="J5" s="3">
        <v>11110.6</v>
      </c>
    </row>
    <row r="6" spans="1:10" ht="12.75">
      <c r="A6" s="1">
        <f t="shared" si="1"/>
        <v>42297</v>
      </c>
      <c r="B6" s="2" t="s">
        <v>4</v>
      </c>
      <c r="C6" s="2" t="s">
        <v>7</v>
      </c>
      <c r="D6" s="3">
        <v>0</v>
      </c>
      <c r="E6" s="3">
        <v>0</v>
      </c>
      <c r="F6" s="3">
        <v>17650.2</v>
      </c>
      <c r="G6" s="3">
        <v>0</v>
      </c>
      <c r="H6" s="3">
        <v>0</v>
      </c>
      <c r="I6" s="3">
        <v>0</v>
      </c>
      <c r="J6" s="3">
        <v>17650.2</v>
      </c>
    </row>
    <row r="7" spans="1:11" ht="12.75">
      <c r="A7" s="1">
        <f t="shared" si="1"/>
        <v>42297</v>
      </c>
      <c r="B7" s="2" t="s">
        <v>4</v>
      </c>
      <c r="C7" s="2" t="s">
        <v>16</v>
      </c>
      <c r="D7" s="3">
        <v>24370.33</v>
      </c>
      <c r="E7" s="3">
        <v>14991.65</v>
      </c>
      <c r="F7" s="3">
        <v>1019172.78</v>
      </c>
      <c r="G7" s="3">
        <v>43520</v>
      </c>
      <c r="H7" s="3">
        <v>1926</v>
      </c>
      <c r="I7" s="3">
        <v>500</v>
      </c>
      <c r="J7" s="3">
        <v>1104480.76</v>
      </c>
      <c r="K7" s="15"/>
    </row>
    <row r="8" spans="1:10" ht="12.75">
      <c r="A8" s="1">
        <f t="shared" si="1"/>
        <v>42297</v>
      </c>
      <c r="B8" s="2" t="s">
        <v>8</v>
      </c>
      <c r="C8" s="2" t="s">
        <v>10</v>
      </c>
      <c r="D8" s="3">
        <v>3319346.62</v>
      </c>
      <c r="E8" s="3">
        <v>222434.5</v>
      </c>
      <c r="F8" s="3">
        <v>0</v>
      </c>
      <c r="G8" s="3">
        <v>79030</v>
      </c>
      <c r="H8" s="3">
        <v>10831</v>
      </c>
      <c r="I8" s="3">
        <v>576</v>
      </c>
      <c r="J8" s="3">
        <v>3632218.12</v>
      </c>
    </row>
    <row r="9" spans="1:10" ht="12.75">
      <c r="A9" s="1">
        <f t="shared" si="1"/>
        <v>42297</v>
      </c>
      <c r="B9" s="2" t="s">
        <v>8</v>
      </c>
      <c r="C9" s="2" t="s">
        <v>11</v>
      </c>
      <c r="D9" s="3">
        <v>740042.07</v>
      </c>
      <c r="E9" s="3">
        <v>38224.15</v>
      </c>
      <c r="F9" s="3">
        <v>0</v>
      </c>
      <c r="G9" s="3">
        <v>11770</v>
      </c>
      <c r="H9" s="3">
        <v>2992</v>
      </c>
      <c r="I9" s="3">
        <v>279</v>
      </c>
      <c r="J9" s="3">
        <v>793307.22</v>
      </c>
    </row>
    <row r="10" spans="1:10" ht="12.75">
      <c r="A10" s="1">
        <f t="shared" si="1"/>
        <v>42297</v>
      </c>
      <c r="B10" s="2" t="s">
        <v>8</v>
      </c>
      <c r="C10" s="2" t="s">
        <v>12</v>
      </c>
      <c r="D10" s="3">
        <v>2087986.81</v>
      </c>
      <c r="E10" s="3">
        <v>113320.95</v>
      </c>
      <c r="F10" s="3">
        <v>0</v>
      </c>
      <c r="G10" s="3">
        <v>22050</v>
      </c>
      <c r="H10" s="3">
        <v>5462</v>
      </c>
      <c r="I10" s="3">
        <v>656</v>
      </c>
      <c r="J10" s="3">
        <v>2229475.7600000002</v>
      </c>
    </row>
    <row r="11" spans="1:10" ht="12.75">
      <c r="A11" s="1">
        <f t="shared" si="1"/>
        <v>42297</v>
      </c>
      <c r="B11" s="2" t="s">
        <v>8</v>
      </c>
      <c r="C11" s="2" t="s">
        <v>13</v>
      </c>
      <c r="D11" s="3">
        <v>57402.159999999996</v>
      </c>
      <c r="E11" s="3">
        <v>250</v>
      </c>
      <c r="F11" s="3">
        <v>0</v>
      </c>
      <c r="G11" s="3">
        <v>0</v>
      </c>
      <c r="H11" s="3">
        <v>0</v>
      </c>
      <c r="I11" s="3">
        <v>0</v>
      </c>
      <c r="J11" s="3">
        <v>57652.159999999996</v>
      </c>
    </row>
    <row r="12" spans="1:10" ht="12.75">
      <c r="A12" s="1">
        <f t="shared" si="1"/>
        <v>42297</v>
      </c>
      <c r="B12" s="2" t="s">
        <v>8</v>
      </c>
      <c r="C12" s="2" t="s">
        <v>14</v>
      </c>
      <c r="D12" s="3">
        <v>888681.8699999999</v>
      </c>
      <c r="E12" s="3">
        <v>101432.8</v>
      </c>
      <c r="F12" s="3">
        <v>0</v>
      </c>
      <c r="G12" s="3">
        <v>29050</v>
      </c>
      <c r="H12" s="3">
        <v>5979</v>
      </c>
      <c r="I12" s="3">
        <v>538</v>
      </c>
      <c r="J12" s="3">
        <v>1025681.6699999999</v>
      </c>
    </row>
    <row r="13" spans="1:10" ht="12.75">
      <c r="A13" s="1">
        <f t="shared" si="1"/>
        <v>42297</v>
      </c>
      <c r="B13" s="2" t="s">
        <v>8</v>
      </c>
      <c r="C13" s="2" t="s">
        <v>15</v>
      </c>
      <c r="D13" s="3">
        <v>835738.77</v>
      </c>
      <c r="E13" s="3">
        <v>108402.35</v>
      </c>
      <c r="F13" s="3">
        <v>0</v>
      </c>
      <c r="G13" s="3">
        <v>28920</v>
      </c>
      <c r="H13" s="3">
        <v>12577</v>
      </c>
      <c r="I13" s="3">
        <v>1153</v>
      </c>
      <c r="J13" s="3">
        <v>986791.12</v>
      </c>
    </row>
    <row r="14" spans="1:10" ht="12.75">
      <c r="A14" s="1">
        <f t="shared" si="1"/>
        <v>42297</v>
      </c>
      <c r="B14" s="2" t="s">
        <v>8</v>
      </c>
      <c r="C14" s="2" t="s">
        <v>47</v>
      </c>
      <c r="D14" s="3">
        <v>237620.29</v>
      </c>
      <c r="E14" s="3">
        <v>10159.550000000001</v>
      </c>
      <c r="F14" s="3">
        <v>0</v>
      </c>
      <c r="G14" s="3">
        <v>2090</v>
      </c>
      <c r="H14" s="3">
        <v>456</v>
      </c>
      <c r="I14" s="3">
        <v>26</v>
      </c>
      <c r="J14" s="3">
        <v>250351.84</v>
      </c>
    </row>
    <row r="15" spans="1:10" ht="12.75">
      <c r="A15" s="1">
        <f t="shared" si="1"/>
        <v>42297</v>
      </c>
      <c r="B15" s="2" t="s">
        <v>8</v>
      </c>
      <c r="C15" s="2" t="s">
        <v>48</v>
      </c>
      <c r="D15" s="3">
        <v>44195.75</v>
      </c>
      <c r="E15" s="3">
        <v>1811.55</v>
      </c>
      <c r="F15" s="3">
        <v>0</v>
      </c>
      <c r="G15" s="3">
        <v>630</v>
      </c>
      <c r="H15" s="3">
        <v>250</v>
      </c>
      <c r="I15" s="3">
        <v>0</v>
      </c>
      <c r="J15" s="3">
        <v>46887.3</v>
      </c>
    </row>
    <row r="16" spans="1:10" ht="12.75">
      <c r="A16" s="1">
        <f>A13</f>
        <v>42297</v>
      </c>
      <c r="B16" s="2" t="s">
        <v>17</v>
      </c>
      <c r="C16" s="2" t="s">
        <v>18</v>
      </c>
      <c r="D16" s="3">
        <v>0</v>
      </c>
      <c r="E16" s="3">
        <v>0</v>
      </c>
      <c r="F16" s="3">
        <v>1665036.2</v>
      </c>
      <c r="G16" s="3">
        <v>0</v>
      </c>
      <c r="H16" s="3">
        <v>0</v>
      </c>
      <c r="I16" s="3">
        <v>0</v>
      </c>
      <c r="J16" s="3">
        <v>1665036.2</v>
      </c>
    </row>
    <row r="17" spans="1:10" ht="12.75">
      <c r="A17" s="1">
        <f t="shared" si="1"/>
        <v>42297</v>
      </c>
      <c r="B17" s="2" t="s">
        <v>17</v>
      </c>
      <c r="C17" s="2" t="s">
        <v>19</v>
      </c>
      <c r="D17" s="3">
        <v>0</v>
      </c>
      <c r="E17" s="3">
        <v>0</v>
      </c>
      <c r="F17" s="3">
        <v>2404140.15</v>
      </c>
      <c r="G17" s="3">
        <v>137410</v>
      </c>
      <c r="H17" s="3">
        <v>0</v>
      </c>
      <c r="I17" s="3">
        <v>0</v>
      </c>
      <c r="J17" s="3">
        <v>2541550.15</v>
      </c>
    </row>
    <row r="18" spans="1:10" ht="12.75">
      <c r="A18" s="1">
        <f t="shared" si="1"/>
        <v>42297</v>
      </c>
      <c r="B18" s="2" t="s">
        <v>17</v>
      </c>
      <c r="C18" s="2" t="s">
        <v>41</v>
      </c>
      <c r="D18" s="3">
        <v>0</v>
      </c>
      <c r="E18" s="3">
        <v>0</v>
      </c>
      <c r="F18" s="3">
        <v>4216.4</v>
      </c>
      <c r="G18" s="3">
        <v>0</v>
      </c>
      <c r="H18" s="3">
        <v>0</v>
      </c>
      <c r="I18" s="3">
        <v>0</v>
      </c>
      <c r="J18" s="3">
        <v>4216.4</v>
      </c>
    </row>
    <row r="19" spans="1:10" ht="12.75">
      <c r="A19" s="1">
        <f t="shared" si="1"/>
        <v>42297</v>
      </c>
      <c r="B19" s="2" t="s">
        <v>17</v>
      </c>
      <c r="C19" s="2" t="s">
        <v>20</v>
      </c>
      <c r="D19" s="3">
        <v>0</v>
      </c>
      <c r="E19" s="3">
        <v>0</v>
      </c>
      <c r="F19" s="3">
        <v>176199.45</v>
      </c>
      <c r="G19" s="3">
        <v>1760</v>
      </c>
      <c r="H19" s="3">
        <v>0</v>
      </c>
      <c r="I19" s="3">
        <v>0</v>
      </c>
      <c r="J19" s="3">
        <v>177959.45</v>
      </c>
    </row>
    <row r="20" spans="1:10" ht="12.75">
      <c r="A20" s="1">
        <f t="shared" si="1"/>
        <v>42297</v>
      </c>
      <c r="B20" s="2" t="s">
        <v>17</v>
      </c>
      <c r="C20" s="2" t="s">
        <v>21</v>
      </c>
      <c r="D20" s="3">
        <v>0</v>
      </c>
      <c r="E20" s="3">
        <v>0</v>
      </c>
      <c r="F20" s="3">
        <v>5202.6</v>
      </c>
      <c r="G20" s="3">
        <v>0</v>
      </c>
      <c r="H20" s="3">
        <v>0</v>
      </c>
      <c r="I20" s="3">
        <v>0</v>
      </c>
      <c r="J20" s="3">
        <v>5202.6</v>
      </c>
    </row>
    <row r="21" spans="1:10" ht="12.75">
      <c r="A21" s="1">
        <f t="shared" si="1"/>
        <v>42297</v>
      </c>
      <c r="B21" s="2" t="s">
        <v>17</v>
      </c>
      <c r="C21" s="2" t="s">
        <v>11</v>
      </c>
      <c r="D21" s="3">
        <v>0</v>
      </c>
      <c r="E21" s="3">
        <v>0</v>
      </c>
      <c r="F21" s="3">
        <v>42273.450000000004</v>
      </c>
      <c r="G21" s="3">
        <v>0</v>
      </c>
      <c r="H21" s="3">
        <v>0</v>
      </c>
      <c r="I21" s="3">
        <v>0</v>
      </c>
      <c r="J21" s="3">
        <v>42273.450000000004</v>
      </c>
    </row>
    <row r="22" spans="1:10" ht="12.75">
      <c r="A22" s="1">
        <f t="shared" si="1"/>
        <v>42297</v>
      </c>
      <c r="B22" s="2" t="s">
        <v>17</v>
      </c>
      <c r="C22" s="2" t="s">
        <v>22</v>
      </c>
      <c r="D22" s="3">
        <v>0</v>
      </c>
      <c r="E22" s="3">
        <v>0</v>
      </c>
      <c r="F22" s="3">
        <v>3623723.8</v>
      </c>
      <c r="G22" s="3">
        <v>2130</v>
      </c>
      <c r="H22" s="3">
        <v>0</v>
      </c>
      <c r="I22" s="3">
        <v>0</v>
      </c>
      <c r="J22" s="3">
        <v>3625853.8</v>
      </c>
    </row>
    <row r="23" spans="1:10" ht="12.75">
      <c r="A23" s="1">
        <f t="shared" si="1"/>
        <v>42297</v>
      </c>
      <c r="B23" s="2" t="s">
        <v>17</v>
      </c>
      <c r="C23" s="2" t="s">
        <v>23</v>
      </c>
      <c r="D23" s="3">
        <v>0</v>
      </c>
      <c r="E23" s="3">
        <v>0</v>
      </c>
      <c r="F23" s="3">
        <v>214157.85</v>
      </c>
      <c r="G23" s="3">
        <v>0</v>
      </c>
      <c r="H23" s="3">
        <v>0</v>
      </c>
      <c r="I23" s="3">
        <v>0</v>
      </c>
      <c r="J23" s="3">
        <v>214157.85</v>
      </c>
    </row>
    <row r="24" spans="1:10" ht="12.75">
      <c r="A24" s="1">
        <f t="shared" si="1"/>
        <v>42297</v>
      </c>
      <c r="B24" s="2" t="s">
        <v>17</v>
      </c>
      <c r="C24" s="2" t="s">
        <v>24</v>
      </c>
      <c r="D24" s="3">
        <v>0</v>
      </c>
      <c r="E24" s="3">
        <v>0</v>
      </c>
      <c r="F24" s="3">
        <v>38398.700000000004</v>
      </c>
      <c r="G24" s="3">
        <v>3060</v>
      </c>
      <c r="H24" s="3">
        <v>0</v>
      </c>
      <c r="I24" s="3">
        <v>0</v>
      </c>
      <c r="J24" s="3">
        <v>41458.700000000004</v>
      </c>
    </row>
    <row r="25" spans="1:10" ht="12.75">
      <c r="A25" s="1">
        <f t="shared" si="1"/>
        <v>42297</v>
      </c>
      <c r="B25" s="2" t="s">
        <v>17</v>
      </c>
      <c r="C25" s="2" t="s">
        <v>25</v>
      </c>
      <c r="D25" s="3">
        <v>0</v>
      </c>
      <c r="E25" s="3">
        <v>0</v>
      </c>
      <c r="F25" s="3">
        <v>331438.65</v>
      </c>
      <c r="G25" s="3">
        <v>460</v>
      </c>
      <c r="H25" s="3">
        <v>0</v>
      </c>
      <c r="I25" s="3">
        <v>0</v>
      </c>
      <c r="J25" s="3">
        <v>331898.65</v>
      </c>
    </row>
    <row r="26" spans="1:10" ht="12.75">
      <c r="A26" s="1">
        <f t="shared" si="1"/>
        <v>42297</v>
      </c>
      <c r="B26" s="2" t="s">
        <v>17</v>
      </c>
      <c r="C26" s="2" t="s">
        <v>26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</row>
    <row r="27" spans="1:10" ht="12.75">
      <c r="A27" s="1">
        <f t="shared" si="1"/>
        <v>42297</v>
      </c>
      <c r="B27" s="2" t="s">
        <v>17</v>
      </c>
      <c r="C27" s="2" t="s">
        <v>27</v>
      </c>
      <c r="D27" s="3">
        <v>0</v>
      </c>
      <c r="E27" s="3">
        <v>0</v>
      </c>
      <c r="F27" s="3">
        <v>275921.75</v>
      </c>
      <c r="G27" s="3">
        <v>0</v>
      </c>
      <c r="H27" s="3">
        <v>0</v>
      </c>
      <c r="I27" s="3">
        <v>0</v>
      </c>
      <c r="J27" s="3">
        <v>275921.75</v>
      </c>
    </row>
    <row r="28" spans="1:10" ht="12.75">
      <c r="A28" s="1">
        <f t="shared" si="1"/>
        <v>42297</v>
      </c>
      <c r="B28" s="2" t="s">
        <v>17</v>
      </c>
      <c r="C28" s="2" t="s">
        <v>28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</row>
    <row r="29" spans="1:10" ht="12.75">
      <c r="A29" s="1">
        <f t="shared" si="1"/>
        <v>42297</v>
      </c>
      <c r="B29" s="2" t="s">
        <v>17</v>
      </c>
      <c r="C29" s="2" t="s">
        <v>45</v>
      </c>
      <c r="D29" s="3">
        <v>0</v>
      </c>
      <c r="E29" s="3">
        <v>0</v>
      </c>
      <c r="F29" s="3">
        <v>21020.5</v>
      </c>
      <c r="G29" s="3">
        <v>0</v>
      </c>
      <c r="H29" s="3">
        <v>0</v>
      </c>
      <c r="I29" s="3">
        <v>0</v>
      </c>
      <c r="J29" s="3">
        <v>21020.5</v>
      </c>
    </row>
    <row r="30" spans="1:10" ht="12.75">
      <c r="A30" s="1">
        <f t="shared" si="1"/>
        <v>42297</v>
      </c>
      <c r="B30" s="2" t="s">
        <v>17</v>
      </c>
      <c r="C30" s="2" t="s">
        <v>46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</row>
    <row r="32" spans="1:10" s="8" customFormat="1" ht="19.5" customHeight="1">
      <c r="A32" s="9" t="s">
        <v>38</v>
      </c>
      <c r="B32" s="10"/>
      <c r="C32" s="10"/>
      <c r="D32" s="11"/>
      <c r="E32" s="11"/>
      <c r="F32" s="11"/>
      <c r="G32" s="11"/>
      <c r="H32" s="11"/>
      <c r="I32" s="11"/>
      <c r="J32" s="11">
        <v>182738.93575000003</v>
      </c>
    </row>
    <row r="33" spans="1:10" ht="12.75">
      <c r="A33" s="1">
        <f>A28</f>
        <v>42297</v>
      </c>
      <c r="B33" s="2" t="s">
        <v>4</v>
      </c>
      <c r="C33" s="2" t="s">
        <v>16</v>
      </c>
      <c r="F33" s="3">
        <v>26174.3195</v>
      </c>
      <c r="J33" s="3">
        <v>26174.3195</v>
      </c>
    </row>
    <row r="34" spans="1:11" ht="12.75">
      <c r="A34" s="1">
        <f>A33</f>
        <v>42297</v>
      </c>
      <c r="B34" s="2" t="s">
        <v>17</v>
      </c>
      <c r="F34" s="3">
        <v>156564.61625000002</v>
      </c>
      <c r="J34" s="3">
        <v>156564.61625000002</v>
      </c>
      <c r="K34" s="15"/>
    </row>
    <row r="36" spans="1:10" s="8" customFormat="1" ht="19.5" customHeight="1">
      <c r="A36" s="9" t="s">
        <v>37</v>
      </c>
      <c r="B36" s="10"/>
      <c r="C36" s="10"/>
      <c r="D36" s="11"/>
      <c r="E36" s="11"/>
      <c r="F36" s="11"/>
      <c r="G36" s="11"/>
      <c r="H36" s="11"/>
      <c r="I36" s="11"/>
      <c r="J36" s="11">
        <v>345265.96303</v>
      </c>
    </row>
    <row r="37" spans="1:10" ht="12.75">
      <c r="A37" s="1">
        <f>A34</f>
        <v>42297</v>
      </c>
      <c r="B37" s="2" t="s">
        <v>9</v>
      </c>
      <c r="C37" s="2" t="s">
        <v>3</v>
      </c>
      <c r="J37" s="3">
        <v>37256.960549999996</v>
      </c>
    </row>
    <row r="38" spans="1:10" ht="12.75">
      <c r="A38" s="1">
        <f>A37</f>
        <v>42297</v>
      </c>
      <c r="B38" s="2" t="s">
        <v>8</v>
      </c>
      <c r="C38" s="2" t="s">
        <v>10</v>
      </c>
      <c r="J38" s="3">
        <v>119102.36732</v>
      </c>
    </row>
    <row r="39" spans="1:10" ht="12.75">
      <c r="A39" s="1">
        <f aca="true" t="shared" si="2" ref="A39:A45">A38</f>
        <v>42297</v>
      </c>
      <c r="B39" s="2" t="s">
        <v>8</v>
      </c>
      <c r="C39" s="2" t="s">
        <v>11</v>
      </c>
      <c r="J39" s="3">
        <v>35623.99181999999</v>
      </c>
    </row>
    <row r="40" spans="1:10" ht="12.75">
      <c r="A40" s="1">
        <f t="shared" si="2"/>
        <v>42297</v>
      </c>
      <c r="B40" s="2" t="s">
        <v>8</v>
      </c>
      <c r="C40" s="2" t="s">
        <v>12</v>
      </c>
      <c r="J40" s="3">
        <v>69869.64474000003</v>
      </c>
    </row>
    <row r="41" spans="1:10" ht="12.75">
      <c r="A41" s="1">
        <f t="shared" si="2"/>
        <v>42297</v>
      </c>
      <c r="B41" s="2" t="s">
        <v>8</v>
      </c>
      <c r="C41" s="2" t="s">
        <v>13</v>
      </c>
      <c r="J41" s="3">
        <v>1782.9399999999998</v>
      </c>
    </row>
    <row r="42" spans="1:10" ht="12.75">
      <c r="A42" s="1">
        <f t="shared" si="2"/>
        <v>42297</v>
      </c>
      <c r="B42" s="2" t="s">
        <v>8</v>
      </c>
      <c r="C42" s="2" t="s">
        <v>14</v>
      </c>
      <c r="J42" s="3">
        <v>32055.14257999999</v>
      </c>
    </row>
    <row r="43" spans="1:10" ht="12.75">
      <c r="A43" s="1">
        <f t="shared" si="2"/>
        <v>42297</v>
      </c>
      <c r="B43" s="2" t="s">
        <v>8</v>
      </c>
      <c r="C43" s="2" t="s">
        <v>15</v>
      </c>
      <c r="J43" s="3">
        <v>38800.91121999999</v>
      </c>
    </row>
    <row r="44" spans="1:10" ht="12.75">
      <c r="A44" s="1">
        <f t="shared" si="2"/>
        <v>42297</v>
      </c>
      <c r="B44" s="2" t="s">
        <v>8</v>
      </c>
      <c r="C44" s="2" t="s">
        <v>47</v>
      </c>
      <c r="J44" s="3">
        <v>7653.717699999999</v>
      </c>
    </row>
    <row r="45" spans="1:10" ht="12.75">
      <c r="A45" s="1">
        <f t="shared" si="2"/>
        <v>42297</v>
      </c>
      <c r="B45" s="2" t="s">
        <v>8</v>
      </c>
      <c r="C45" s="2" t="s">
        <v>48</v>
      </c>
      <c r="J45" s="3">
        <v>1414.7067</v>
      </c>
    </row>
    <row r="46" spans="1:10" ht="12.75">
      <c r="A46" s="1">
        <f>A44</f>
        <v>42297</v>
      </c>
      <c r="B46" s="2" t="s">
        <v>8</v>
      </c>
      <c r="C46" s="2" t="s">
        <v>29</v>
      </c>
      <c r="J46" s="3">
        <v>1705.5804</v>
      </c>
    </row>
    <row r="47" spans="1:10" s="8" customFormat="1" ht="19.5" customHeight="1">
      <c r="A47" s="9" t="s">
        <v>32</v>
      </c>
      <c r="B47" s="10"/>
      <c r="C47" s="10"/>
      <c r="D47" s="11"/>
      <c r="E47" s="11"/>
      <c r="F47" s="11"/>
      <c r="G47" s="11"/>
      <c r="H47" s="11"/>
      <c r="I47" s="11"/>
      <c r="J47" s="11">
        <v>20766514.542719997</v>
      </c>
    </row>
    <row r="48" spans="1:11" ht="12.75">
      <c r="A48" s="1">
        <f>A44</f>
        <v>42297</v>
      </c>
      <c r="B48" s="2" t="s">
        <v>30</v>
      </c>
      <c r="C48" s="12"/>
      <c r="D48" s="13" t="s">
        <v>31</v>
      </c>
      <c r="E48" s="13"/>
      <c r="F48" s="13"/>
      <c r="G48" s="13"/>
      <c r="H48" s="13"/>
      <c r="I48" s="13"/>
      <c r="J48" s="3">
        <v>12595082.4497193</v>
      </c>
      <c r="K48" s="14"/>
    </row>
    <row r="49" spans="1:11" ht="12.75">
      <c r="A49" s="1">
        <f>A48</f>
        <v>42297</v>
      </c>
      <c r="B49" s="2" t="s">
        <v>30</v>
      </c>
      <c r="D49" s="13" t="s">
        <v>39</v>
      </c>
      <c r="J49" s="3">
        <v>8171432.093000701</v>
      </c>
      <c r="K49" s="14"/>
    </row>
    <row r="51" ht="12.75">
      <c r="J51" s="16">
        <f>J47-J48-J49</f>
        <v>0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s1238795</dc:creator>
  <cp:keywords/>
  <dc:description/>
  <cp:lastModifiedBy>s1238795</cp:lastModifiedBy>
  <cp:lastPrinted>2014-01-13T13:04:41Z</cp:lastPrinted>
  <dcterms:created xsi:type="dcterms:W3CDTF">2013-07-18T17:21:40Z</dcterms:created>
  <dcterms:modified xsi:type="dcterms:W3CDTF">2015-10-21T20:03:54Z</dcterms:modified>
  <cp:category/>
  <cp:version/>
  <cp:contentType/>
  <cp:contentStatus/>
</cp:coreProperties>
</file>