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<sst xmlns="http://schemas.openxmlformats.org/spreadsheetml/2006/main" count="53" uniqueCount="48">
  <si>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</si>
  <si>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</si>
  <si>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</si>
  <si>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</si>
  <si>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</si>
  <si>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</si>
  <si>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</si>
  <si>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</si>
  <si>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</si>
  <si>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</si>
  <si>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</si>
  <si>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</si>
  <si>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</si>
  <si>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</si>
  <si>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</si>
  <si>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</si>
  <si>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</si>
  <si>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</si>
  <si>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</si>
  <si>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</si>
  <si>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</si>
  <si>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</si>
  <si>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</si>
  <si>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</si>
  <si>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</si>
  <si>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</si>
  <si>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</si>
  <si>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</si>
  <si>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</si>
  <si>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</si>
  <si>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</si>
  <si>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</si>
  <si>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</si>
  <si>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</si>
  <si>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</si>
  <si>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</si>
  <si>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</si>
  <si>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</si>
  <si>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</si>
  <si>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</si>
  <si>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</si>
  <si>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</si>
  <si>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</si>
  <si>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</si>
  <si>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</si>
  <si>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</si>
  <si>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</si>
  <si>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29/03/15 - VENCIMENTO 06/04/15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</si>
</sst>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D1">
      <selection activeCell="K6" sqref="K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431684.8</v>
      </c>
      <c r="C6" s="12">
        <v>658543.51</v>
      </c>
      <c r="D6" s="12">
        <v>818345.36</v>
      </c>
      <c r="E6" s="12">
        <v>384308.38</v>
      </c>
      <c r="F6" s="12">
        <v>629058.69</v>
      </c>
      <c r="G6" s="12">
        <v>842480.13</v>
      </c>
      <c r="H6" s="12">
        <v>382793.6</v>
      </c>
      <c r="I6" s="12">
        <v>120521.67</v>
      </c>
      <c r="J6" s="12">
        <v>287111.4</v>
      </c>
      <c r="K6" s="12">
        <f>SUM(B6:J6)</f>
        <v>4554847.54</v>
      </c>
    </row>
    <row r="7" spans="1:11" ht="27" customHeight="1">
      <c r="A7" s="2" t="s">
        <v>18</v>
      </c>
      <c r="B7" s="9">
        <v>-70088.18</v>
      </c>
      <c r="C7" s="9">
        <v>-109218.31</v>
      </c>
      <c r="D7" s="9">
        <v>-106142.11</v>
      </c>
      <c r="E7" s="9">
        <v>-63538.24</v>
      </c>
      <c r="F7" s="9">
        <v>-86554.23</v>
      </c>
      <c r="G7" s="9">
        <v>-96278.16</v>
      </c>
      <c r="H7" s="9">
        <v>-62731.32</v>
      </c>
      <c r="I7" s="9">
        <v>-15770.06</v>
      </c>
      <c r="J7" s="9">
        <v>-44491.31</v>
      </c>
      <c r="K7" s="9">
        <f>SUM(B7:J7)</f>
        <v>-654811.9199999999</v>
      </c>
    </row>
    <row r="8" spans="1:11" ht="27" customHeight="1">
      <c r="A8" s="7" t="s">
        <v>19</v>
      </c>
      <c r="B8" s="8">
        <f>+B6+B7</f>
        <v>361596.62</v>
      </c>
      <c r="C8" s="8">
        <f aca="true" t="shared" si="0" ref="C8:J8">+C6+C7</f>
        <v>549325.2</v>
      </c>
      <c r="D8" s="8">
        <f t="shared" si="0"/>
        <v>712203.25</v>
      </c>
      <c r="E8" s="8">
        <f t="shared" si="0"/>
        <v>320770.14</v>
      </c>
      <c r="F8" s="8">
        <f t="shared" si="0"/>
        <v>542504.46</v>
      </c>
      <c r="G8" s="8">
        <f t="shared" si="0"/>
        <v>746201.97</v>
      </c>
      <c r="H8" s="8">
        <f t="shared" si="0"/>
        <v>320062.27999999997</v>
      </c>
      <c r="I8" s="8">
        <f t="shared" si="0"/>
        <v>104751.61</v>
      </c>
      <c r="J8" s="8">
        <f t="shared" si="0"/>
        <v>242620.09000000003</v>
      </c>
      <c r="K8" s="8">
        <f>SUM(B8:J8)</f>
        <v>3900035.619999999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359540.41</v>
      </c>
      <c r="C14" s="12">
        <v>233695.14</v>
      </c>
      <c r="D14" s="12">
        <v>240024.13</v>
      </c>
      <c r="E14" s="12">
        <v>56179.05</v>
      </c>
      <c r="F14" s="12">
        <v>217623.51</v>
      </c>
      <c r="G14" s="12">
        <v>243227.54</v>
      </c>
      <c r="H14" s="12">
        <v>301245.24</v>
      </c>
      <c r="I14" s="12">
        <v>319326.63</v>
      </c>
      <c r="J14" s="12">
        <v>248053.13</v>
      </c>
      <c r="K14" s="12">
        <v>329114.4</v>
      </c>
      <c r="L14" s="12">
        <v>129642.16</v>
      </c>
      <c r="M14" s="12">
        <v>64224.72</v>
      </c>
      <c r="N14" s="12">
        <f>SUM(B14:M14)</f>
        <v>2741896.0600000005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-70331.88</v>
      </c>
      <c r="C15" s="10">
        <v>-61285.84</v>
      </c>
      <c r="D15" s="10">
        <v>-45674.94</v>
      </c>
      <c r="E15" s="10">
        <v>-8658.6</v>
      </c>
      <c r="F15" s="10">
        <v>-34407.04</v>
      </c>
      <c r="G15" s="10">
        <v>-56987.34</v>
      </c>
      <c r="H15" s="10">
        <v>-79187.14</v>
      </c>
      <c r="I15" s="10">
        <v>-58481.32</v>
      </c>
      <c r="J15" s="10">
        <v>-51890.74</v>
      </c>
      <c r="K15" s="10">
        <v>-50132.68</v>
      </c>
      <c r="L15" s="10">
        <v>-24939.76</v>
      </c>
      <c r="M15" s="10">
        <v>-12626.44</v>
      </c>
      <c r="N15" s="9">
        <f>SUM(B15:M15)</f>
        <v>-554603.72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289208.52999999997</v>
      </c>
      <c r="C16" s="8">
        <f aca="true" t="shared" si="1" ref="C16:I16">+C14+C15</f>
        <v>172409.30000000002</v>
      </c>
      <c r="D16" s="8">
        <f t="shared" si="1"/>
        <v>194349.19</v>
      </c>
      <c r="E16" s="8">
        <f t="shared" si="1"/>
        <v>47520.450000000004</v>
      </c>
      <c r="F16" s="8">
        <f t="shared" si="1"/>
        <v>183216.47</v>
      </c>
      <c r="G16" s="8">
        <f t="shared" si="1"/>
        <v>186240.2</v>
      </c>
      <c r="H16" s="8">
        <f t="shared" si="1"/>
        <v>222058.09999999998</v>
      </c>
      <c r="I16" s="8">
        <f t="shared" si="1"/>
        <v>260845.31</v>
      </c>
      <c r="J16" s="8">
        <f>+J14+J15</f>
        <v>196162.39</v>
      </c>
      <c r="K16" s="8">
        <f>+K14+K15</f>
        <v>278981.72000000003</v>
      </c>
      <c r="L16" s="8">
        <f>+L14+L15</f>
        <v>104702.40000000001</v>
      </c>
      <c r="M16" s="8">
        <f>+M14+M15</f>
        <v>51598.28</v>
      </c>
      <c r="N16" s="8">
        <f>+N14+N15</f>
        <v>2187292.340000001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2015-04-06T20:09:01Z</dcterms:modified>
  <cp:category/>
  <cp:version/>
  <cp:contentType/>
  <cp:contentStatus/>
</cp:coreProperties>
</file>