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<sst xmlns="http://schemas.openxmlformats.org/spreadsheetml/2006/main" count="83" uniqueCount="51">
  <si>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</si>
  <si>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</si>
  <si>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</si>
  <si>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</si>
  <si>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</si>
  <si>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</si>
  <si>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</si>
  <si>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</si>
  <si>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</si>
  <si>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</si>
  <si>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</si>
  <si>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</si>
  <si>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</si>
  <si>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</si>
  <si>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</si>
  <si>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</si>
  <si>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</si>
  <si>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</si>
  <si>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</si>
  <si>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</si>
  <si>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</si>
  <si>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</si>
  <si>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</si>
  <si>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</si>
  <si>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</si>
  <si>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</si>
  <si>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</si>
  <si>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</si>
  <si>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</si>
  <si>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</si>
  <si>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</si>
  <si>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</si>
  <si>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</si>
  <si>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</si>
  <si>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</si>
  <si>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</si>
  <si>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</si>
  <si>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</si>
  <si>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</si>
  <si>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</si>
  <si>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</si>
  <si>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</si>
  <si>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</si>
  <si>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</si>
  <si>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</si>
  <si>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</si>
  <si>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23/03/15 - VENCIMENTO 30/03/15</t>
  </si>
  <si>
    <t>SUBISTEMA LOCAL
(emergencial II)</t>
  </si>
  <si>
    <t xml:space="preserve">Consórcio Transcooper Fênix </t>
  </si>
  <si>
    <t xml:space="preserve">Consórcio Transcooper Fênix            </t>
  </si>
  <si>
    <t>SUBISTEMA LOCAL
(emergencial II areas 1.0 e 2.0)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</si>
</sst>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6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="80" zoomScaleNormal="80" zoomScalePageLayoutView="0" workbookViewId="0" topLeftCell="A1">
      <selection activeCell="A9" sqref="A9"/>
    </sheetView>
  </sheetViews>
  <sheetFormatPr defaultColWidth="9.00390625" defaultRowHeight="14.25"/>
  <cols>
    <col min="1" max="1" width="51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3.875" style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1" t="s">
        <v>20</v>
      </c>
      <c r="J4" s="21" t="s">
        <v>21</v>
      </c>
      <c r="K4" s="18" t="s">
        <v>15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3" ht="27" customHeight="1">
      <c r="A6" s="11" t="s">
        <v>17</v>
      </c>
      <c r="B6" s="12">
        <v>1465084.14</v>
      </c>
      <c r="C6" s="12">
        <v>2230690.47</v>
      </c>
      <c r="D6" s="12">
        <v>2610085.41</v>
      </c>
      <c r="E6" s="12">
        <v>1484587.73</v>
      </c>
      <c r="F6" s="12">
        <v>1918696.6</v>
      </c>
      <c r="G6" s="12">
        <v>2734658.51</v>
      </c>
      <c r="H6" s="12">
        <v>1470851</v>
      </c>
      <c r="I6" s="12">
        <v>564626.15</v>
      </c>
      <c r="J6" s="12">
        <v>834761.79</v>
      </c>
      <c r="K6" s="12">
        <f>SUM(B6:J6)</f>
        <v>15314041.8</v>
      </c>
      <c r="M6" s="23"/>
    </row>
    <row r="7" spans="1:13" ht="27" customHeight="1">
      <c r="A7" s="2" t="s">
        <v>18</v>
      </c>
      <c r="B7" s="9">
        <v>104541.61</v>
      </c>
      <c r="C7" s="9">
        <v>58066.34</v>
      </c>
      <c r="D7" s="9">
        <v>43820.85</v>
      </c>
      <c r="E7" s="9">
        <v>-255810.88</v>
      </c>
      <c r="F7" s="9">
        <v>226673.68</v>
      </c>
      <c r="G7" s="9">
        <v>-65302.22</v>
      </c>
      <c r="H7" s="9">
        <v>-214915.69</v>
      </c>
      <c r="I7" s="9">
        <v>-68355.47</v>
      </c>
      <c r="J7" s="9">
        <v>-46269.31</v>
      </c>
      <c r="K7" s="9">
        <f>SUM(B7:J7)</f>
        <v>-217551.09</v>
      </c>
      <c r="M7" s="23"/>
    </row>
    <row r="8" spans="1:13" ht="27" customHeight="1">
      <c r="A8" s="7" t="s">
        <v>19</v>
      </c>
      <c r="B8" s="8">
        <f>+B6+B7</f>
        <v>1569625.75</v>
      </c>
      <c r="C8" s="8">
        <f aca="true" t="shared" si="0" ref="C8:J8">+C6+C7</f>
        <v>2288756.81</v>
      </c>
      <c r="D8" s="8">
        <f t="shared" si="0"/>
        <v>2653906.2600000002</v>
      </c>
      <c r="E8" s="8">
        <f t="shared" si="0"/>
        <v>1228776.85</v>
      </c>
      <c r="F8" s="8">
        <f t="shared" si="0"/>
        <v>2145370.2800000003</v>
      </c>
      <c r="G8" s="8">
        <f t="shared" si="0"/>
        <v>2669356.2899999996</v>
      </c>
      <c r="H8" s="8">
        <f t="shared" si="0"/>
        <v>1255935.31</v>
      </c>
      <c r="I8" s="8">
        <f t="shared" si="0"/>
        <v>496270.68000000005</v>
      </c>
      <c r="J8" s="8">
        <f t="shared" si="0"/>
        <v>788492.48</v>
      </c>
      <c r="K8" s="8">
        <f>SUM(B8:J8)</f>
        <v>15096490.709999999</v>
      </c>
      <c r="M8" s="23"/>
    </row>
    <row r="9" ht="36" customHeight="1"/>
    <row r="10" ht="36" customHeight="1"/>
    <row r="11" spans="1:14" ht="19.5" customHeight="1">
      <c r="A11" s="17" t="s">
        <v>47</v>
      </c>
      <c r="B11" s="18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23</v>
      </c>
    </row>
    <row r="12" spans="1:14" ht="45.75" customHeight="1">
      <c r="A12" s="18"/>
      <c r="B12" s="4" t="s">
        <v>45</v>
      </c>
      <c r="C12" s="4" t="s">
        <v>45</v>
      </c>
      <c r="D12" s="4" t="s">
        <v>24</v>
      </c>
      <c r="E12" s="4" t="s">
        <v>37</v>
      </c>
      <c r="F12" s="4" t="s">
        <v>38</v>
      </c>
      <c r="G12" s="4" t="s">
        <v>39</v>
      </c>
      <c r="H12" s="4" t="s">
        <v>40</v>
      </c>
      <c r="I12" s="4" t="s">
        <v>41</v>
      </c>
      <c r="J12" s="4" t="s">
        <v>42</v>
      </c>
      <c r="K12" s="4" t="s">
        <v>41</v>
      </c>
      <c r="L12" s="4" t="s">
        <v>43</v>
      </c>
      <c r="M12" s="4" t="s">
        <v>44</v>
      </c>
      <c r="N12" s="18"/>
    </row>
    <row r="13" spans="1:14" ht="25.5" customHeight="1">
      <c r="A13" s="18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8"/>
    </row>
    <row r="14" spans="1:37" ht="27" customHeight="1">
      <c r="A14" s="11" t="s">
        <v>17</v>
      </c>
      <c r="B14" s="12">
        <v>878396.66</v>
      </c>
      <c r="C14" s="12">
        <v>631294.55</v>
      </c>
      <c r="D14" s="12">
        <v>571178.15</v>
      </c>
      <c r="E14" s="12">
        <v>146268.01</v>
      </c>
      <c r="F14" s="12">
        <v>549770.13</v>
      </c>
      <c r="G14" s="12">
        <v>732633.07</v>
      </c>
      <c r="H14" s="12">
        <v>807663.04</v>
      </c>
      <c r="I14" s="12">
        <v>697610.55</v>
      </c>
      <c r="J14" s="12">
        <v>550649.61</v>
      </c>
      <c r="K14" s="12">
        <v>663754.49</v>
      </c>
      <c r="L14" s="12">
        <v>348738.49</v>
      </c>
      <c r="M14" s="12">
        <v>183616.13</v>
      </c>
      <c r="N14" s="12">
        <f>SUM(B14:M14)</f>
        <v>6761572.88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-115730.66</v>
      </c>
      <c r="C15" s="10">
        <v>-108007.34</v>
      </c>
      <c r="D15" s="10">
        <v>43943.9</v>
      </c>
      <c r="E15" s="10">
        <v>52678.97</v>
      </c>
      <c r="F15" s="10">
        <v>333683.73</v>
      </c>
      <c r="G15" s="10">
        <v>436608.52</v>
      </c>
      <c r="H15" s="10">
        <v>-91746.01</v>
      </c>
      <c r="I15" s="10">
        <v>363030.81</v>
      </c>
      <c r="J15" s="10">
        <v>135837.27</v>
      </c>
      <c r="K15" s="10">
        <v>260078.3</v>
      </c>
      <c r="L15" s="10">
        <v>-5213.17</v>
      </c>
      <c r="M15" s="10">
        <v>-5130.31</v>
      </c>
      <c r="N15" s="9">
        <f>SUM(B15:M15)</f>
        <v>1300034.01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762666</v>
      </c>
      <c r="C16" s="8">
        <f aca="true" t="shared" si="1" ref="C16:I16">+C14+C15</f>
        <v>523287.2100000001</v>
      </c>
      <c r="D16" s="8">
        <f t="shared" si="1"/>
        <v>615122.05</v>
      </c>
      <c r="E16" s="8">
        <f t="shared" si="1"/>
        <v>198946.98</v>
      </c>
      <c r="F16" s="8">
        <f t="shared" si="1"/>
        <v>883453.86</v>
      </c>
      <c r="G16" s="8">
        <f t="shared" si="1"/>
        <v>1169241.5899999999</v>
      </c>
      <c r="H16" s="8">
        <f t="shared" si="1"/>
        <v>715917.03</v>
      </c>
      <c r="I16" s="8">
        <f t="shared" si="1"/>
        <v>1060641.36</v>
      </c>
      <c r="J16" s="8">
        <f>+J14+J15</f>
        <v>686486.88</v>
      </c>
      <c r="K16" s="8">
        <f>+K14+K15</f>
        <v>923832.79</v>
      </c>
      <c r="L16" s="8">
        <f>+L14+L15</f>
        <v>343525.32</v>
      </c>
      <c r="M16" s="8">
        <f>+M14+M15</f>
        <v>178485.82</v>
      </c>
      <c r="N16" s="8">
        <f>+N14+N15</f>
        <v>8061606.89</v>
      </c>
    </row>
    <row r="17" ht="32.25" customHeight="1">
      <c r="M17" s="14"/>
    </row>
    <row r="18" spans="11:13" ht="32.25" customHeight="1">
      <c r="K18" s="13"/>
      <c r="M18" s="14"/>
    </row>
    <row r="19" spans="1:14" ht="26.25" customHeight="1">
      <c r="A19" s="17" t="s">
        <v>50</v>
      </c>
      <c r="B19" s="18" t="s">
        <v>22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 t="s">
        <v>23</v>
      </c>
    </row>
    <row r="20" spans="1:14" ht="44.25" customHeight="1">
      <c r="A20" s="18"/>
      <c r="B20" s="4" t="s">
        <v>48</v>
      </c>
      <c r="C20" s="4" t="s">
        <v>49</v>
      </c>
      <c r="D20" s="4" t="s">
        <v>24</v>
      </c>
      <c r="E20" s="4" t="s">
        <v>37</v>
      </c>
      <c r="F20" s="4" t="s">
        <v>38</v>
      </c>
      <c r="G20" s="4" t="s">
        <v>39</v>
      </c>
      <c r="H20" s="4" t="s">
        <v>40</v>
      </c>
      <c r="I20" s="4" t="s">
        <v>41</v>
      </c>
      <c r="J20" s="4" t="s">
        <v>42</v>
      </c>
      <c r="K20" s="4" t="s">
        <v>41</v>
      </c>
      <c r="L20" s="4" t="s">
        <v>43</v>
      </c>
      <c r="M20" s="4" t="s">
        <v>44</v>
      </c>
      <c r="N20" s="18"/>
    </row>
    <row r="21" spans="1:14" ht="25.5" customHeight="1">
      <c r="A21" s="18"/>
      <c r="B21" s="3" t="s">
        <v>25</v>
      </c>
      <c r="C21" s="3" t="s">
        <v>26</v>
      </c>
      <c r="D21" s="3" t="s">
        <v>27</v>
      </c>
      <c r="E21" s="3" t="s">
        <v>28</v>
      </c>
      <c r="F21" s="3" t="s">
        <v>29</v>
      </c>
      <c r="G21" s="3" t="s">
        <v>30</v>
      </c>
      <c r="H21" s="3" t="s">
        <v>31</v>
      </c>
      <c r="I21" s="3" t="s">
        <v>32</v>
      </c>
      <c r="J21" s="3" t="s">
        <v>33</v>
      </c>
      <c r="K21" s="3" t="s">
        <v>34</v>
      </c>
      <c r="L21" s="3" t="s">
        <v>35</v>
      </c>
      <c r="M21" s="3" t="s">
        <v>36</v>
      </c>
      <c r="N21" s="18"/>
    </row>
    <row r="22" spans="1:14" ht="37.5" customHeight="1">
      <c r="A22" s="11" t="s">
        <v>17</v>
      </c>
      <c r="B22" s="12">
        <v>268186.85</v>
      </c>
      <c r="C22" s="12">
        <v>482612.05000000005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>SUM(B22:M22)</f>
        <v>750798.9</v>
      </c>
    </row>
    <row r="23" spans="1:14" ht="37.5" customHeight="1">
      <c r="A23" s="2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f>SUM(B23:M23)</f>
        <v>0</v>
      </c>
    </row>
    <row r="24" spans="1:14" ht="37.5" customHeight="1">
      <c r="A24" s="7" t="s">
        <v>19</v>
      </c>
      <c r="B24" s="8">
        <f>+B22+B23</f>
        <v>268186.85</v>
      </c>
      <c r="C24" s="8">
        <f aca="true" t="shared" si="2" ref="C24:I24">+C22+C23</f>
        <v>482612.05000000005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>+J22+J23</f>
        <v>0</v>
      </c>
      <c r="K24" s="8">
        <f>+K22+K23</f>
        <v>0</v>
      </c>
      <c r="L24" s="8">
        <f>+L22+L23</f>
        <v>0</v>
      </c>
      <c r="M24" s="8">
        <f>+M22+M23</f>
        <v>0</v>
      </c>
      <c r="N24" s="8">
        <f>+N22+N23</f>
        <v>750798.9</v>
      </c>
    </row>
  </sheetData>
  <sheetProtection/>
  <mergeCells count="12">
    <mergeCell ref="A1:K1"/>
    <mergeCell ref="A2:K2"/>
    <mergeCell ref="I4:I5"/>
    <mergeCell ref="J4:J5"/>
    <mergeCell ref="A11:A13"/>
    <mergeCell ref="A19:A21"/>
    <mergeCell ref="B19:M19"/>
    <mergeCell ref="N19:N21"/>
    <mergeCell ref="B11:M11"/>
    <mergeCell ref="N11:N13"/>
    <mergeCell ref="A4:A5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2015-03-27T20:36:44Z</dcterms:modified>
  <cp:category/>
  <cp:version/>
  <cp:contentType/>
  <cp:contentStatus/>
</cp:coreProperties>
</file>