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<sst xmlns="http://schemas.openxmlformats.org/spreadsheetml/2006/main" count="53" uniqueCount="48">
  <si>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</si>
  <si>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</si>
  <si>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</si>
  <si>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</si>
  <si>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</si>
  <si>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</si>
  <si>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</si>
  <si>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</si>
  <si>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</si>
  <si>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</si>
  <si>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</si>
  <si>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</si>
  <si>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</si>
  <si>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</si>
  <si>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</si>
  <si>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</si>
  <si>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</si>
  <si>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</si>
  <si>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</si>
  <si>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</si>
  <si>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</si>
  <si>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</si>
  <si>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</si>
  <si>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</si>
  <si>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</si>
  <si>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</si>
  <si>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</si>
  <si>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</si>
  <si>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</si>
  <si>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</si>
  <si>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</si>
  <si>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</si>
  <si>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</si>
  <si>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</si>
  <si>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</si>
  <si>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</si>
  <si>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</si>
  <si>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</si>
  <si>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</si>
  <si>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</si>
  <si>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</si>
  <si>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</si>
  <si>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</si>
  <si>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</si>
  <si>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</si>
  <si>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</si>
  <si>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</si>
  <si>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22/03/15 - VENCIMENTO 27/03/15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</si>
</sst>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454980.74</v>
      </c>
      <c r="C6" s="12">
        <v>646484.38</v>
      </c>
      <c r="D6" s="12">
        <v>829733.42</v>
      </c>
      <c r="E6" s="12">
        <v>396408.96</v>
      </c>
      <c r="F6" s="12">
        <v>588600.66</v>
      </c>
      <c r="G6" s="12">
        <v>887379.81</v>
      </c>
      <c r="H6" s="12">
        <v>403760.68</v>
      </c>
      <c r="I6" s="12">
        <v>122637.79</v>
      </c>
      <c r="J6" s="12">
        <v>303074.52</v>
      </c>
      <c r="K6" s="12">
        <f>SUM(B6:J6)</f>
        <v>4633060.960000001</v>
      </c>
    </row>
    <row r="7" spans="1:11" ht="27" customHeight="1">
      <c r="A7" s="2" t="s">
        <v>18</v>
      </c>
      <c r="B7" s="9">
        <v>-76504.86</v>
      </c>
      <c r="C7" s="9">
        <v>-107128.81</v>
      </c>
      <c r="D7" s="9">
        <v>-110394.33</v>
      </c>
      <c r="E7" s="9">
        <v>-66151.67</v>
      </c>
      <c r="F7" s="9">
        <v>-72507.67</v>
      </c>
      <c r="G7" s="9">
        <v>-102754</v>
      </c>
      <c r="H7" s="9">
        <v>-66371.32</v>
      </c>
      <c r="I7" s="9">
        <v>-16654.23</v>
      </c>
      <c r="J7" s="9">
        <v>-48711.05</v>
      </c>
      <c r="K7" s="9">
        <f>SUM(B7:J7)</f>
        <v>-667177.94</v>
      </c>
    </row>
    <row r="8" spans="1:11" ht="27" customHeight="1">
      <c r="A8" s="7" t="s">
        <v>19</v>
      </c>
      <c r="B8" s="8">
        <f>+B6+B7</f>
        <v>378475.88</v>
      </c>
      <c r="C8" s="8">
        <f aca="true" t="shared" si="0" ref="C8:J8">+C6+C7</f>
        <v>539355.5700000001</v>
      </c>
      <c r="D8" s="8">
        <f t="shared" si="0"/>
        <v>719339.0900000001</v>
      </c>
      <c r="E8" s="8">
        <f t="shared" si="0"/>
        <v>330257.29000000004</v>
      </c>
      <c r="F8" s="8">
        <f t="shared" si="0"/>
        <v>516092.99000000005</v>
      </c>
      <c r="G8" s="8">
        <f t="shared" si="0"/>
        <v>784625.81</v>
      </c>
      <c r="H8" s="8">
        <f t="shared" si="0"/>
        <v>337389.36</v>
      </c>
      <c r="I8" s="8">
        <f t="shared" si="0"/>
        <v>105983.56</v>
      </c>
      <c r="J8" s="8">
        <f t="shared" si="0"/>
        <v>254363.47000000003</v>
      </c>
      <c r="K8" s="8">
        <f>SUM(B8:J8)</f>
        <v>3965883.0200000005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370604.63</v>
      </c>
      <c r="C14" s="12">
        <v>240349.95</v>
      </c>
      <c r="D14" s="12">
        <v>251517.01</v>
      </c>
      <c r="E14" s="12">
        <v>58854.5</v>
      </c>
      <c r="F14" s="12">
        <v>226910.44</v>
      </c>
      <c r="G14" s="12">
        <v>273326.64</v>
      </c>
      <c r="H14" s="12">
        <v>312956.86</v>
      </c>
      <c r="I14" s="12">
        <v>331417.43</v>
      </c>
      <c r="J14" s="12">
        <v>260496.33</v>
      </c>
      <c r="K14" s="12">
        <v>352867.69</v>
      </c>
      <c r="L14" s="12">
        <v>139871.7</v>
      </c>
      <c r="M14" s="12">
        <v>66639.37</v>
      </c>
      <c r="N14" s="12">
        <f>SUM(B14:M14)</f>
        <v>2885812.55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-76313.66</v>
      </c>
      <c r="C15" s="10">
        <v>-61772.34</v>
      </c>
      <c r="D15" s="10">
        <v>-51442.6</v>
      </c>
      <c r="E15" s="10">
        <v>-9183.6</v>
      </c>
      <c r="F15" s="10">
        <v>-36745.04</v>
      </c>
      <c r="G15" s="10">
        <v>-66342.84</v>
      </c>
      <c r="H15" s="10">
        <v>-84090.14</v>
      </c>
      <c r="I15" s="10">
        <v>-51267.82</v>
      </c>
      <c r="J15" s="10">
        <v>-56604.74</v>
      </c>
      <c r="K15" s="10">
        <v>-54794.68</v>
      </c>
      <c r="L15" s="10">
        <v>-28383.76</v>
      </c>
      <c r="M15" s="10">
        <v>-13592.44</v>
      </c>
      <c r="N15" s="9">
        <f>SUM(B15:M15)</f>
        <v>-590533.66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294290.97</v>
      </c>
      <c r="C16" s="8">
        <f aca="true" t="shared" si="1" ref="C16:I16">+C14+C15</f>
        <v>178577.61000000002</v>
      </c>
      <c r="D16" s="8">
        <f t="shared" si="1"/>
        <v>200074.41</v>
      </c>
      <c r="E16" s="8">
        <f t="shared" si="1"/>
        <v>49670.9</v>
      </c>
      <c r="F16" s="8">
        <f t="shared" si="1"/>
        <v>190165.4</v>
      </c>
      <c r="G16" s="8">
        <f t="shared" si="1"/>
        <v>206983.80000000002</v>
      </c>
      <c r="H16" s="8">
        <f t="shared" si="1"/>
        <v>228866.71999999997</v>
      </c>
      <c r="I16" s="8">
        <f t="shared" si="1"/>
        <v>280149.61</v>
      </c>
      <c r="J16" s="8">
        <f>+J14+J15</f>
        <v>203891.59</v>
      </c>
      <c r="K16" s="8">
        <f>+K14+K15</f>
        <v>298073.01</v>
      </c>
      <c r="L16" s="8">
        <f>+L14+L15</f>
        <v>111487.94000000002</v>
      </c>
      <c r="M16" s="8">
        <f>+M14+M15</f>
        <v>53046.92999999999</v>
      </c>
      <c r="N16" s="8">
        <f>+N14+N15</f>
        <v>2295278.8899999997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2015-03-26T19:38:08Z</dcterms:modified>
  <cp:category/>
  <cp:version/>
  <cp:contentType/>
  <cp:contentStatus/>
</cp:coreProperties>
</file>