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<sst xmlns="http://schemas.openxmlformats.org/spreadsheetml/2006/main" count="53" uniqueCount="48">
  <si>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</si>
  <si>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</si>
  <si>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</si>
  <si>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</si>
  <si>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</si>
  <si>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</si>
  <si>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</si>
  <si>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</si>
  <si>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</si>
  <si>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</si>
  <si>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</si>
  <si>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</si>
  <si>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</si>
  <si>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</si>
  <si>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</si>
  <si>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</si>
  <si>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</si>
  <si>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</si>
  <si>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</si>
  <si>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</si>
  <si>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</si>
  <si>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</si>
  <si>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</si>
  <si>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</si>
  <si>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</si>
  <si>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</si>
  <si>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</si>
  <si>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</si>
  <si>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</si>
  <si>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</si>
  <si>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</si>
  <si>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</si>
  <si>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</si>
  <si>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</si>
  <si>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</si>
  <si>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</si>
  <si>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</si>
  <si>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</si>
  <si>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</si>
  <si>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</si>
  <si>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</si>
  <si>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</si>
  <si>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</si>
  <si>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</si>
  <si>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</si>
  <si>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</si>
  <si>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</si>
  <si>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20/03/15 - VENCIMENTO 27/03/15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</si>
</sst>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1425874.2</v>
      </c>
      <c r="C6" s="12">
        <v>2170463.53</v>
      </c>
      <c r="D6" s="12">
        <v>2527230.25</v>
      </c>
      <c r="E6" s="12">
        <v>1429315.14</v>
      </c>
      <c r="F6" s="12">
        <v>1903355.54</v>
      </c>
      <c r="G6" s="12">
        <v>2727081.51</v>
      </c>
      <c r="H6" s="12">
        <v>1442993.93</v>
      </c>
      <c r="I6" s="12">
        <v>534056.41</v>
      </c>
      <c r="J6" s="12">
        <v>828859.27</v>
      </c>
      <c r="K6" s="12">
        <f>SUM(B6:J6)</f>
        <v>14989229.78</v>
      </c>
    </row>
    <row r="7" spans="1:11" ht="27" customHeight="1">
      <c r="A7" s="2" t="s">
        <v>18</v>
      </c>
      <c r="B7" s="9">
        <v>-275861.39</v>
      </c>
      <c r="C7" s="9">
        <v>-280381.09</v>
      </c>
      <c r="D7" s="9">
        <v>-274308.65</v>
      </c>
      <c r="E7" s="9">
        <v>-280472.28</v>
      </c>
      <c r="F7" s="9">
        <v>-295350.17</v>
      </c>
      <c r="G7" s="9">
        <v>-335120.9</v>
      </c>
      <c r="H7" s="9">
        <v>-232785.44</v>
      </c>
      <c r="I7" s="9">
        <v>-87779.52</v>
      </c>
      <c r="J7" s="9">
        <v>-106068.09</v>
      </c>
      <c r="K7" s="9">
        <f>SUM(B7:J7)</f>
        <v>-2168127.53</v>
      </c>
    </row>
    <row r="8" spans="1:11" ht="27" customHeight="1">
      <c r="A8" s="7" t="s">
        <v>19</v>
      </c>
      <c r="B8" s="8">
        <f>+B6+B7</f>
        <v>1150012.81</v>
      </c>
      <c r="C8" s="8">
        <f aca="true" t="shared" si="0" ref="C8:J8">+C6+C7</f>
        <v>1890082.4399999997</v>
      </c>
      <c r="D8" s="8">
        <f t="shared" si="0"/>
        <v>2252921.6</v>
      </c>
      <c r="E8" s="8">
        <f t="shared" si="0"/>
        <v>1148842.8599999999</v>
      </c>
      <c r="F8" s="8">
        <f t="shared" si="0"/>
        <v>1608005.37</v>
      </c>
      <c r="G8" s="8">
        <f t="shared" si="0"/>
        <v>2391960.61</v>
      </c>
      <c r="H8" s="8">
        <f t="shared" si="0"/>
        <v>1210208.49</v>
      </c>
      <c r="I8" s="8">
        <f t="shared" si="0"/>
        <v>446276.89</v>
      </c>
      <c r="J8" s="8">
        <f t="shared" si="0"/>
        <v>722791.18</v>
      </c>
      <c r="K8" s="8">
        <f>SUM(B8:J8)</f>
        <v>12821102.25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888621.6</v>
      </c>
      <c r="C14" s="12">
        <v>641914</v>
      </c>
      <c r="D14" s="12">
        <v>587713.63</v>
      </c>
      <c r="E14" s="12">
        <v>149015.89</v>
      </c>
      <c r="F14" s="12">
        <v>557214.93</v>
      </c>
      <c r="G14" s="12">
        <v>742199.24</v>
      </c>
      <c r="H14" s="12">
        <v>800350.12</v>
      </c>
      <c r="I14" s="12">
        <v>704830.64</v>
      </c>
      <c r="J14" s="12">
        <v>577536.57</v>
      </c>
      <c r="K14" s="12">
        <v>668552.53</v>
      </c>
      <c r="L14" s="12">
        <v>350153.21</v>
      </c>
      <c r="M14" s="12">
        <v>186105.97</v>
      </c>
      <c r="N14" s="12">
        <f>SUM(B14:M14)</f>
        <v>6854208.33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-128094.05</v>
      </c>
      <c r="C15" s="10">
        <v>-116519.99</v>
      </c>
      <c r="D15" s="10">
        <v>-83630.12</v>
      </c>
      <c r="E15" s="10">
        <v>-19349.6</v>
      </c>
      <c r="F15" s="10">
        <v>-55358.04</v>
      </c>
      <c r="G15" s="10">
        <v>-113229.34</v>
      </c>
      <c r="H15" s="10">
        <v>-140334.79</v>
      </c>
      <c r="I15" s="10">
        <v>-115062.81</v>
      </c>
      <c r="J15" s="10">
        <v>-90096.24</v>
      </c>
      <c r="K15" s="10">
        <v>-82979.54</v>
      </c>
      <c r="L15" s="10">
        <v>-52651.26</v>
      </c>
      <c r="M15" s="10">
        <v>-28095.44</v>
      </c>
      <c r="N15" s="9">
        <f>SUM(B15:M15)</f>
        <v>-1025401.22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760527.5499999999</v>
      </c>
      <c r="C16" s="8">
        <f aca="true" t="shared" si="1" ref="C16:I16">+C14+C15</f>
        <v>525394.01</v>
      </c>
      <c r="D16" s="8">
        <f t="shared" si="1"/>
        <v>504083.51</v>
      </c>
      <c r="E16" s="8">
        <f t="shared" si="1"/>
        <v>129666.29000000001</v>
      </c>
      <c r="F16" s="8">
        <f t="shared" si="1"/>
        <v>501856.8900000001</v>
      </c>
      <c r="G16" s="8">
        <f t="shared" si="1"/>
        <v>628969.9</v>
      </c>
      <c r="H16" s="8">
        <f t="shared" si="1"/>
        <v>660015.33</v>
      </c>
      <c r="I16" s="8">
        <f t="shared" si="1"/>
        <v>589767.8300000001</v>
      </c>
      <c r="J16" s="8">
        <f>+J14+J15</f>
        <v>487440.32999999996</v>
      </c>
      <c r="K16" s="8">
        <f>+K14+K15</f>
        <v>585572.99</v>
      </c>
      <c r="L16" s="8">
        <f>+L14+L15</f>
        <v>297501.95</v>
      </c>
      <c r="M16" s="8">
        <f>+M14+M15</f>
        <v>158010.53</v>
      </c>
      <c r="N16" s="8">
        <f>+N14+N15</f>
        <v>5828807.11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2015-03-26T19:36:53Z</dcterms:modified>
  <cp:category/>
  <cp:version/>
  <cp:contentType/>
  <cp:contentStatus/>
</cp:coreProperties>
</file>