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<sst xmlns="http://schemas.openxmlformats.org/spreadsheetml/2006/main" count="53" uniqueCount="48">
  <si>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</si>
  <si>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</si>
  <si>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</si>
  <si>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</si>
  <si>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</si>
  <si>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</si>
  <si>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</si>
  <si>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</si>
  <si>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</si>
  <si>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</si>
  <si>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</si>
  <si>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</si>
  <si>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</si>
  <si>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</si>
  <si>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</si>
  <si>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</si>
  <si>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</si>
  <si>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</si>
  <si>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</si>
  <si>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</si>
  <si>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</si>
  <si>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</si>
  <si>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</si>
  <si>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</si>
  <si>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</si>
  <si>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</si>
  <si>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</si>
  <si>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</si>
  <si>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</si>
  <si>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</si>
  <si>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</si>
  <si>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</si>
  <si>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</si>
  <si>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</si>
  <si>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</si>
  <si>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</si>
  <si>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</si>
  <si>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</si>
  <si>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</si>
  <si>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</si>
  <si>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</si>
  <si>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</si>
  <si>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</si>
  <si>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</si>
  <si>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</si>
  <si>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</si>
  <si>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</si>
  <si>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19/03/15 - VENCIMENTO 26/03/15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</si>
</sst>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C1">
      <selection activeCell="L1" sqref="L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1465459.98</v>
      </c>
      <c r="C6" s="12">
        <v>2199753.92</v>
      </c>
      <c r="D6" s="12">
        <v>2587836.32</v>
      </c>
      <c r="E6" s="12">
        <v>1461265.73</v>
      </c>
      <c r="F6" s="12">
        <v>1901477.55</v>
      </c>
      <c r="G6" s="12">
        <v>2657655.38</v>
      </c>
      <c r="H6" s="12">
        <v>1474167.33</v>
      </c>
      <c r="I6" s="12">
        <v>546225.25</v>
      </c>
      <c r="J6" s="12">
        <v>826182.82</v>
      </c>
      <c r="K6" s="12">
        <f>SUM(B6:J6)</f>
        <v>15120024.28</v>
      </c>
    </row>
    <row r="7" spans="1:11" ht="27" customHeight="1">
      <c r="A7" s="2" t="s">
        <v>18</v>
      </c>
      <c r="B7" s="9">
        <v>-225120.37</v>
      </c>
      <c r="C7" s="9">
        <v>-250141.14</v>
      </c>
      <c r="D7" s="9">
        <v>-234729.07</v>
      </c>
      <c r="E7" s="9">
        <v>-270186.99</v>
      </c>
      <c r="F7" s="9">
        <v>-241058.8</v>
      </c>
      <c r="G7" s="9">
        <v>-287970.24</v>
      </c>
      <c r="H7" s="9">
        <v>-210083.94</v>
      </c>
      <c r="I7" s="9">
        <v>-77544.35</v>
      </c>
      <c r="J7" s="9">
        <v>-87327.25</v>
      </c>
      <c r="K7" s="9">
        <f>SUM(B7:J7)</f>
        <v>-1884162.1500000001</v>
      </c>
    </row>
    <row r="8" spans="1:11" ht="27" customHeight="1">
      <c r="A8" s="7" t="s">
        <v>19</v>
      </c>
      <c r="B8" s="8">
        <f>+B6+B7</f>
        <v>1240339.6099999999</v>
      </c>
      <c r="C8" s="8">
        <f aca="true" t="shared" si="0" ref="C8:J8">+C6+C7</f>
        <v>1949612.7799999998</v>
      </c>
      <c r="D8" s="8">
        <f t="shared" si="0"/>
        <v>2353107.25</v>
      </c>
      <c r="E8" s="8">
        <f t="shared" si="0"/>
        <v>1191078.74</v>
      </c>
      <c r="F8" s="8">
        <f t="shared" si="0"/>
        <v>1660418.75</v>
      </c>
      <c r="G8" s="8">
        <f t="shared" si="0"/>
        <v>2369685.1399999997</v>
      </c>
      <c r="H8" s="8">
        <f t="shared" si="0"/>
        <v>1264083.3900000001</v>
      </c>
      <c r="I8" s="8">
        <f t="shared" si="0"/>
        <v>468680.9</v>
      </c>
      <c r="J8" s="8">
        <f t="shared" si="0"/>
        <v>738855.57</v>
      </c>
      <c r="K8" s="8">
        <f>SUM(B8:J8)</f>
        <v>13235862.13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878186.97</v>
      </c>
      <c r="C14" s="12">
        <v>646184.59</v>
      </c>
      <c r="D14" s="12">
        <v>579114.93</v>
      </c>
      <c r="E14" s="12">
        <v>142586.48</v>
      </c>
      <c r="F14" s="12">
        <v>548214.05</v>
      </c>
      <c r="G14" s="12">
        <v>730948.3</v>
      </c>
      <c r="H14" s="12">
        <v>776067.83</v>
      </c>
      <c r="I14" s="12">
        <v>699611.38</v>
      </c>
      <c r="J14" s="12">
        <v>562326.48</v>
      </c>
      <c r="K14" s="12">
        <v>652194.04</v>
      </c>
      <c r="L14" s="12">
        <v>338782.72</v>
      </c>
      <c r="M14" s="12">
        <v>186768.12</v>
      </c>
      <c r="N14" s="12">
        <f>SUM(B14:M14)</f>
        <v>6740985.89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-96827.16</v>
      </c>
      <c r="C15" s="10">
        <v>-95337.74</v>
      </c>
      <c r="D15" s="10">
        <v>-58077.44</v>
      </c>
      <c r="E15" s="10">
        <v>-12796.1</v>
      </c>
      <c r="F15" s="10">
        <v>-48176.04</v>
      </c>
      <c r="G15" s="10">
        <v>-91371.34</v>
      </c>
      <c r="H15" s="10">
        <v>-117312.14</v>
      </c>
      <c r="I15" s="10">
        <v>-57259.82</v>
      </c>
      <c r="J15" s="10">
        <v>-72830.74</v>
      </c>
      <c r="K15" s="10">
        <v>-57864.18</v>
      </c>
      <c r="L15" s="10">
        <v>-44375.26</v>
      </c>
      <c r="M15" s="10">
        <v>-24393.44</v>
      </c>
      <c r="N15" s="9">
        <f>SUM(B15:M15)</f>
        <v>-776621.3999999999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781359.8099999999</v>
      </c>
      <c r="C16" s="8">
        <f aca="true" t="shared" si="1" ref="C16:I16">+C14+C15</f>
        <v>550846.85</v>
      </c>
      <c r="D16" s="8">
        <f t="shared" si="1"/>
        <v>521037.49000000005</v>
      </c>
      <c r="E16" s="8">
        <f t="shared" si="1"/>
        <v>129790.38</v>
      </c>
      <c r="F16" s="8">
        <f t="shared" si="1"/>
        <v>500038.01000000007</v>
      </c>
      <c r="G16" s="8">
        <f t="shared" si="1"/>
        <v>639576.9600000001</v>
      </c>
      <c r="H16" s="8">
        <f t="shared" si="1"/>
        <v>658755.69</v>
      </c>
      <c r="I16" s="8">
        <f t="shared" si="1"/>
        <v>642351.56</v>
      </c>
      <c r="J16" s="8">
        <f>+J14+J15</f>
        <v>489495.74</v>
      </c>
      <c r="K16" s="8">
        <f>+K14+K15</f>
        <v>594329.86</v>
      </c>
      <c r="L16" s="8">
        <f>+L14+L15</f>
        <v>294407.45999999996</v>
      </c>
      <c r="M16" s="8">
        <f>+M14+M15</f>
        <v>162374.68</v>
      </c>
      <c r="N16" s="8">
        <f>+N14+N15</f>
        <v>5964364.49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2015-03-26T19:14:55Z</dcterms:modified>
  <cp:category/>
  <cp:version/>
  <cp:contentType/>
  <cp:contentStatus/>
</cp:coreProperties>
</file>