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<sst xmlns="http://schemas.openxmlformats.org/spreadsheetml/2006/main" count="53" uniqueCount="48">
  <si>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</si>
  <si>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</si>
  <si>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</si>
  <si>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</si>
  <si>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</si>
  <si>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</si>
  <si>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</si>
  <si>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</si>
  <si>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</si>
  <si>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</si>
  <si>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</si>
  <si>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</si>
  <si>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</si>
  <si>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</si>
  <si>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</si>
  <si>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</si>
  <si>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</si>
  <si>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</si>
  <si>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</si>
  <si>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</si>
  <si>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</si>
  <si>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</si>
  <si>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</si>
  <si>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</si>
  <si>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</si>
  <si>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</si>
  <si>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</si>
  <si>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</si>
  <si>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</si>
  <si>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</si>
  <si>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</si>
  <si>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</si>
  <si>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</si>
  <si>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</si>
  <si>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</si>
  <si>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</si>
  <si>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</si>
  <si>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</si>
  <si>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</si>
  <si>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</si>
  <si>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</si>
  <si>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</si>
  <si>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</si>
  <si>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</si>
  <si>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</si>
  <si>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</si>
  <si>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</si>
  <si>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16/03/15 - VENCIMENTO 23/03/15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</si>
</sst>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1461793.13</v>
      </c>
      <c r="C6" s="12">
        <v>2181320</v>
      </c>
      <c r="D6" s="12">
        <v>2529544.21</v>
      </c>
      <c r="E6" s="12">
        <v>1438475.47</v>
      </c>
      <c r="F6" s="12">
        <v>1886363.27</v>
      </c>
      <c r="G6" s="12">
        <v>2723831.35</v>
      </c>
      <c r="H6" s="12">
        <v>1452857.02</v>
      </c>
      <c r="I6" s="12">
        <v>555020.81</v>
      </c>
      <c r="J6" s="12">
        <v>831936.65</v>
      </c>
      <c r="K6" s="12">
        <f>SUM(B6:J6)</f>
        <v>15061141.91</v>
      </c>
    </row>
    <row r="7" spans="1:11" ht="27" customHeight="1">
      <c r="A7" s="2" t="s">
        <v>18</v>
      </c>
      <c r="B7" s="9">
        <v>-253326.81</v>
      </c>
      <c r="C7" s="9">
        <v>-278998.62</v>
      </c>
      <c r="D7" s="9">
        <v>-257774.24</v>
      </c>
      <c r="E7" s="9">
        <v>-265747.76</v>
      </c>
      <c r="F7" s="9">
        <v>-266167.74</v>
      </c>
      <c r="G7" s="9">
        <v>-307633.34</v>
      </c>
      <c r="H7" s="9">
        <v>-225940</v>
      </c>
      <c r="I7" s="9">
        <v>-82632.17</v>
      </c>
      <c r="J7" s="9">
        <v>-100366.25</v>
      </c>
      <c r="K7" s="9">
        <f>SUM(B7:J7)</f>
        <v>-2038586.93</v>
      </c>
    </row>
    <row r="8" spans="1:11" ht="27" customHeight="1">
      <c r="A8" s="7" t="s">
        <v>19</v>
      </c>
      <c r="B8" s="8">
        <f>+B6+B7</f>
        <v>1208466.3199999998</v>
      </c>
      <c r="C8" s="8">
        <f aca="true" t="shared" si="0" ref="C8:J8">+C6+C7</f>
        <v>1902321.38</v>
      </c>
      <c r="D8" s="8">
        <f t="shared" si="0"/>
        <v>2271769.9699999997</v>
      </c>
      <c r="E8" s="8">
        <f t="shared" si="0"/>
        <v>1172727.71</v>
      </c>
      <c r="F8" s="8">
        <f t="shared" si="0"/>
        <v>1620195.53</v>
      </c>
      <c r="G8" s="8">
        <f t="shared" si="0"/>
        <v>2416198.0100000002</v>
      </c>
      <c r="H8" s="8">
        <f t="shared" si="0"/>
        <v>1226917.02</v>
      </c>
      <c r="I8" s="8">
        <f t="shared" si="0"/>
        <v>472388.6400000001</v>
      </c>
      <c r="J8" s="8">
        <f t="shared" si="0"/>
        <v>731570.4</v>
      </c>
      <c r="K8" s="8">
        <f>SUM(B8:J8)</f>
        <v>13022554.98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863974.32</v>
      </c>
      <c r="C14" s="12">
        <v>634478.12</v>
      </c>
      <c r="D14" s="12">
        <v>571387.22</v>
      </c>
      <c r="E14" s="12">
        <v>140049.51</v>
      </c>
      <c r="F14" s="12">
        <v>538923.73</v>
      </c>
      <c r="G14" s="12">
        <v>714715.85</v>
      </c>
      <c r="H14" s="12">
        <v>783238.03</v>
      </c>
      <c r="I14" s="12">
        <v>691271.37</v>
      </c>
      <c r="J14" s="12">
        <v>552118.57</v>
      </c>
      <c r="K14" s="12">
        <v>647871.5</v>
      </c>
      <c r="L14" s="12">
        <v>338591.51</v>
      </c>
      <c r="M14" s="12">
        <v>185455.15</v>
      </c>
      <c r="N14" s="12">
        <f>SUM(B14:M14)</f>
        <v>6662074.880000001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-109896.16</v>
      </c>
      <c r="C15" s="10">
        <v>-107668.24</v>
      </c>
      <c r="D15" s="10">
        <v>-70272.42</v>
      </c>
      <c r="E15" s="10">
        <v>-15137.1</v>
      </c>
      <c r="F15" s="10">
        <v>-56541.04</v>
      </c>
      <c r="G15" s="10">
        <v>-106508.84</v>
      </c>
      <c r="H15" s="10">
        <v>-134420.14</v>
      </c>
      <c r="I15" s="10">
        <v>-71035.32</v>
      </c>
      <c r="J15" s="10">
        <v>-81987.24</v>
      </c>
      <c r="K15" s="10">
        <v>-68507.18</v>
      </c>
      <c r="L15" s="10">
        <v>-49390.76</v>
      </c>
      <c r="M15" s="10">
        <v>-29024.34</v>
      </c>
      <c r="N15" s="9">
        <f>SUM(B15:M15)</f>
        <v>-900388.7799999999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754078.1599999999</v>
      </c>
      <c r="C16" s="8">
        <f aca="true" t="shared" si="1" ref="C16:I16">+C14+C15</f>
        <v>526809.88</v>
      </c>
      <c r="D16" s="8">
        <f t="shared" si="1"/>
        <v>501114.8</v>
      </c>
      <c r="E16" s="8">
        <f t="shared" si="1"/>
        <v>124912.41</v>
      </c>
      <c r="F16" s="8">
        <f t="shared" si="1"/>
        <v>482382.69</v>
      </c>
      <c r="G16" s="8">
        <f t="shared" si="1"/>
        <v>608207.01</v>
      </c>
      <c r="H16" s="8">
        <f t="shared" si="1"/>
        <v>648817.89</v>
      </c>
      <c r="I16" s="8">
        <f t="shared" si="1"/>
        <v>620236.05</v>
      </c>
      <c r="J16" s="8">
        <f>+J14+J15</f>
        <v>470131.32999999996</v>
      </c>
      <c r="K16" s="8">
        <f>+K14+K15</f>
        <v>579364.3200000001</v>
      </c>
      <c r="L16" s="8">
        <f>+L14+L15</f>
        <v>289200.75</v>
      </c>
      <c r="M16" s="8">
        <f>+M14+M15</f>
        <v>156430.81</v>
      </c>
      <c r="N16" s="8">
        <f>+N14+N15</f>
        <v>5761686.100000001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2015-03-20T18:32:29Z</dcterms:modified>
  <cp:category/>
  <cp:version/>
  <cp:contentType/>
  <cp:contentStatus/>
</cp:coreProperties>
</file>